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800" windowHeight="11700"/>
  </bookViews>
  <sheets>
    <sheet name="8" sheetId="1" r:id="rId1"/>
    <sheet name="8 (Example)" sheetId="2" r:id="rId2"/>
  </sheets>
  <definedNames>
    <definedName name="_xlnm.Print_Area" localSheetId="0">'8'!$A$1:$Y$49</definedName>
    <definedName name="_xlnm.Print_Area" localSheetId="1">'8 (Example)'!$A$1:$Y$49</definedName>
    <definedName name="_xlnm.Print_Titles" localSheetId="0">'8'!$5:$16</definedName>
    <definedName name="_xlnm.Print_Titles" localSheetId="1">'8 (Example)'!$5:$16</definedName>
  </definedNames>
  <calcPr calcId="162913"/>
</workbook>
</file>

<file path=xl/calcChain.xml><?xml version="1.0" encoding="utf-8"?>
<calcChain xmlns="http://schemas.openxmlformats.org/spreadsheetml/2006/main">
  <c r="Y17" i="1" l="1"/>
  <c r="T18" i="2" l="1"/>
  <c r="T19" i="2"/>
  <c r="T20" i="2"/>
  <c r="T21" i="2"/>
  <c r="T22" i="2"/>
  <c r="T23" i="2"/>
  <c r="T24" i="2"/>
  <c r="T25" i="2"/>
  <c r="T26" i="2"/>
  <c r="T27" i="2"/>
  <c r="T28" i="2"/>
  <c r="T29" i="2"/>
  <c r="T30" i="2"/>
  <c r="T31" i="2"/>
  <c r="T32" i="2"/>
  <c r="T33" i="2"/>
  <c r="T34" i="2"/>
  <c r="T35" i="2"/>
  <c r="T36" i="2"/>
  <c r="T37" i="2"/>
  <c r="T38" i="2"/>
  <c r="T39" i="2"/>
  <c r="T40" i="2"/>
  <c r="T41" i="2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35" i="1"/>
  <c r="Y36" i="1"/>
  <c r="Y37" i="1"/>
  <c r="Y38" i="1"/>
  <c r="Y39" i="1"/>
  <c r="Y40" i="1"/>
  <c r="Y41" i="1"/>
  <c r="T17" i="1"/>
  <c r="T17" i="2" l="1"/>
  <c r="X42" i="2" l="1"/>
  <c r="S42" i="2"/>
  <c r="R42" i="2"/>
  <c r="Q42" i="2"/>
  <c r="Y41" i="2"/>
  <c r="Y40" i="2"/>
  <c r="Y39" i="2"/>
  <c r="Y38" i="2"/>
  <c r="Y37" i="2"/>
  <c r="Y36" i="2"/>
  <c r="Y35" i="2"/>
  <c r="Y34" i="2"/>
  <c r="Y33" i="2"/>
  <c r="Y32" i="2"/>
  <c r="Y31" i="2"/>
  <c r="Y30" i="2"/>
  <c r="Y29" i="2"/>
  <c r="Y28" i="2"/>
  <c r="Y27" i="2"/>
  <c r="Y26" i="2"/>
  <c r="Y25" i="2"/>
  <c r="Y24" i="2"/>
  <c r="Y23" i="2"/>
  <c r="Y22" i="2"/>
  <c r="Y21" i="2"/>
  <c r="Y20" i="2"/>
  <c r="Y19" i="2"/>
  <c r="Y18" i="2"/>
  <c r="Y17" i="2"/>
  <c r="Y42" i="2" l="1"/>
  <c r="X42" i="1" l="1"/>
  <c r="Q42" i="1" l="1"/>
  <c r="S42" i="1" l="1"/>
  <c r="Y42" i="1" l="1"/>
  <c r="R42" i="1"/>
</calcChain>
</file>

<file path=xl/sharedStrings.xml><?xml version="1.0" encoding="utf-8"?>
<sst xmlns="http://schemas.openxmlformats.org/spreadsheetml/2006/main" count="295" uniqueCount="128">
  <si>
    <t>Dept. of Budget &amp; Management</t>
  </si>
  <si>
    <t>State Agency or Group</t>
  </si>
  <si>
    <t>VEHICLE CATEGORY:</t>
  </si>
  <si>
    <t>Sedans</t>
  </si>
  <si>
    <t>Rail</t>
  </si>
  <si>
    <t>Institution or Unit</t>
  </si>
  <si>
    <t>LTV's</t>
  </si>
  <si>
    <t>Buses</t>
  </si>
  <si>
    <t>Watercraft</t>
  </si>
  <si>
    <t>Heavy Trucks</t>
  </si>
  <si>
    <t>Aircraft</t>
  </si>
  <si>
    <t>Misc./Other</t>
  </si>
  <si>
    <t xml:space="preserve"> </t>
  </si>
  <si>
    <t>Odometer</t>
  </si>
  <si>
    <t>Estimated</t>
  </si>
  <si>
    <t>Cost</t>
  </si>
  <si>
    <t xml:space="preserve">Actual </t>
  </si>
  <si>
    <t>Reading</t>
  </si>
  <si>
    <t>Hours</t>
  </si>
  <si>
    <t xml:space="preserve">of </t>
  </si>
  <si>
    <t>Commuting</t>
  </si>
  <si>
    <t>Est.</t>
  </si>
  <si>
    <t>Serial</t>
  </si>
  <si>
    <t>Make and</t>
  </si>
  <si>
    <t>One-Day</t>
  </si>
  <si>
    <t>Adjust-</t>
  </si>
  <si>
    <t>of</t>
  </si>
  <si>
    <t>Mileage</t>
  </si>
  <si>
    <t>Number</t>
  </si>
  <si>
    <t>Type of Vehicle</t>
  </si>
  <si>
    <t>Assignment</t>
  </si>
  <si>
    <t>ment</t>
  </si>
  <si>
    <t>Gas &amp; Oil</t>
  </si>
  <si>
    <t>&amp; Repair</t>
  </si>
  <si>
    <t>Sub-total this page</t>
  </si>
  <si>
    <t>#</t>
  </si>
  <si>
    <t>Notes:</t>
  </si>
  <si>
    <t>* Please see Standard Rates and Schedules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</si>
  <si>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</si>
  <si>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</si>
  <si>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</si>
  <si>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</si>
  <si>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</si>
  <si>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</si>
  <si>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</si>
  <si>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</si>
  <si>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</si>
  <si>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</si>
  <si>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</si>
  <si>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</si>
  <si>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Purchase</t>
  </si>
  <si>
    <t>Vehicle</t>
  </si>
  <si>
    <t>Price*</t>
  </si>
  <si>
    <t>Vehicle Request Form</t>
  </si>
  <si>
    <t>Maintenance</t>
  </si>
  <si>
    <t>Please submit original and 2 duplicates</t>
  </si>
  <si>
    <t>Miles or</t>
  </si>
  <si>
    <t>FY 2017</t>
  </si>
  <si>
    <t>FY 2018</t>
  </si>
  <si>
    <t>Trade-in</t>
  </si>
  <si>
    <t>Value of</t>
  </si>
  <si>
    <t>Replaced</t>
  </si>
  <si>
    <t>Vehicle(s)*</t>
  </si>
  <si>
    <t>Net Cost</t>
  </si>
  <si>
    <t>FY 2019</t>
  </si>
  <si>
    <t>CNG Fueled</t>
  </si>
  <si>
    <t>Flex Fueled</t>
  </si>
  <si>
    <t>Hybrid Fueled</t>
  </si>
  <si>
    <t>Ethanol Fueled</t>
  </si>
  <si>
    <t>Add-on</t>
  </si>
  <si>
    <t>Package</t>
  </si>
  <si>
    <t>Budget Form DBM-DA-8 (Revised 5/17)</t>
  </si>
  <si>
    <t>Alt. Fuel</t>
  </si>
  <si>
    <t>Subprogram</t>
  </si>
  <si>
    <t>Unit</t>
  </si>
  <si>
    <t>Program</t>
  </si>
  <si>
    <t>(Subobject</t>
  </si>
  <si>
    <t>0701)</t>
  </si>
  <si>
    <t>Model Year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</si>
  <si>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</si>
  <si>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</si>
  <si>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</si>
  <si>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</si>
  <si>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</si>
  <si>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</si>
  <si>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</si>
  <si>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</si>
  <si>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</si>
  <si>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</si>
  <si>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</si>
  <si>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</si>
  <si>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</si>
  <si>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Add-on 
Code**</t>
  </si>
  <si>
    <t>Price***</t>
  </si>
  <si>
    <t>**Use a unique letter code for each Add-on Package</t>
  </si>
  <si>
    <t xml:space="preserve">***Use Form DBM-DA-2 to describe Add-on Package.  </t>
  </si>
  <si>
    <t>Vehicle Category Code</t>
  </si>
  <si>
    <t>A</t>
  </si>
  <si>
    <t>B</t>
  </si>
  <si>
    <t>C</t>
  </si>
  <si>
    <t>D</t>
  </si>
  <si>
    <t>E</t>
  </si>
  <si>
    <t>F</t>
  </si>
  <si>
    <t>G</t>
  </si>
  <si>
    <t>H</t>
  </si>
  <si>
    <t>ALT FUEL TYPES:</t>
  </si>
  <si>
    <t>Add rows as necessary to include all vehicles for an agency in one worksheet. For larger agencies, please create a new tab for each unit.</t>
  </si>
  <si>
    <t>Type Code</t>
  </si>
  <si>
    <t>Add'l (A) or Replace. (R)</t>
  </si>
  <si>
    <t>R</t>
  </si>
  <si>
    <t>X00X01</t>
  </si>
  <si>
    <t>01</t>
  </si>
  <si>
    <t>1234</t>
  </si>
  <si>
    <t>1XXXX13VA5J 100000</t>
  </si>
  <si>
    <t>Chevy Tahoe</t>
  </si>
  <si>
    <t>Smith</t>
  </si>
  <si>
    <t>N/A</t>
  </si>
  <si>
    <t>Department of Examples</t>
  </si>
  <si>
    <t>2341</t>
  </si>
  <si>
    <t>1XXXX13548R 100000</t>
  </si>
  <si>
    <t>1XXXX13558R 100000</t>
  </si>
  <si>
    <t>1YYYY575X9F 100000</t>
  </si>
  <si>
    <t>Chevy Malibu</t>
  </si>
  <si>
    <t>Chevy Suburban</t>
  </si>
  <si>
    <t>Chevy Malibu-Hybrid</t>
  </si>
  <si>
    <t>Fiscal</t>
  </si>
  <si>
    <t>Pool</t>
  </si>
  <si>
    <t>OIT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</si>
</sst>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&quot;$&quot;#,##0"/>
  </numFmts>
  <fonts count="7" x14ac:knownFonts="1">
    <font>
      <b/>
      <sz val="8"/>
      <name val="Helv"/>
    </font>
    <font>
      <b/>
      <sz val="8"/>
      <name val="Arial"/>
      <family val="2"/>
    </font>
    <font>
      <b/>
      <sz val="6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b/>
      <sz val="8.5"/>
      <name val="Arial"/>
      <family val="2"/>
    </font>
    <font>
      <b/>
      <sz val="8"/>
      <name val="Helv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</cellStyleXfs>
  <cellXfs count="100">
    <xf numFmtId="0" fontId="0" fillId="0" borderId="0" xfId="0"/>
    <xf numFmtId="0" fontId="1" fillId="0" borderId="0" xfId="0" applyNumberFormat="1" applyFont="1"/>
    <xf numFmtId="0" fontId="1" fillId="0" borderId="0" xfId="0" applyFont="1"/>
    <xf numFmtId="0" fontId="1" fillId="0" borderId="1" xfId="0" applyNumberFormat="1" applyFont="1" applyBorder="1"/>
    <xf numFmtId="0" fontId="1" fillId="0" borderId="1" xfId="0" applyNumberFormat="1" applyFont="1" applyBorder="1" applyAlignment="1">
      <alignment horizontal="fill"/>
    </xf>
    <xf numFmtId="0" fontId="1" fillId="0" borderId="0" xfId="0" applyNumberFormat="1" applyFont="1" applyAlignment="1">
      <alignment horizontal="fill"/>
    </xf>
    <xf numFmtId="0" fontId="2" fillId="0" borderId="0" xfId="0" applyFont="1"/>
    <xf numFmtId="0" fontId="1" fillId="0" borderId="2" xfId="0" applyNumberFormat="1" applyFont="1" applyBorder="1"/>
    <xf numFmtId="0" fontId="1" fillId="1" borderId="2" xfId="0" applyNumberFormat="1" applyFont="1" applyFill="1" applyBorder="1" applyAlignment="1">
      <alignment horizontal="fill"/>
    </xf>
    <xf numFmtId="0" fontId="1" fillId="0" borderId="2" xfId="0" applyNumberFormat="1" applyFont="1" applyBorder="1" applyAlignment="1">
      <alignment horizontal="fill"/>
    </xf>
    <xf numFmtId="0" fontId="1" fillId="1" borderId="2" xfId="0" applyNumberFormat="1" applyFont="1" applyFill="1" applyBorder="1"/>
    <xf numFmtId="0" fontId="3" fillId="0" borderId="0" xfId="0" applyNumberFormat="1" applyFont="1" applyAlignment="1">
      <alignment horizontal="right"/>
    </xf>
    <xf numFmtId="0" fontId="3" fillId="0" borderId="0" xfId="0" applyNumberFormat="1" applyFont="1"/>
    <xf numFmtId="0" fontId="3" fillId="0" borderId="0" xfId="0" applyFont="1"/>
    <xf numFmtId="0" fontId="3" fillId="0" borderId="0" xfId="0" applyNumberFormat="1" applyFont="1" applyAlignment="1">
      <alignment horizontal="fill"/>
    </xf>
    <xf numFmtId="0" fontId="1" fillId="0" borderId="4" xfId="0" applyNumberFormat="1" applyFont="1" applyBorder="1"/>
    <xf numFmtId="0" fontId="1" fillId="0" borderId="5" xfId="0" applyNumberFormat="1" applyFont="1" applyBorder="1"/>
    <xf numFmtId="0" fontId="1" fillId="0" borderId="6" xfId="0" applyNumberFormat="1" applyFont="1" applyBorder="1" applyAlignment="1">
      <alignment horizontal="left"/>
    </xf>
    <xf numFmtId="0" fontId="1" fillId="0" borderId="5" xfId="0" applyNumberFormat="1" applyFont="1" applyBorder="1" applyAlignment="1">
      <alignment horizontal="left"/>
    </xf>
    <xf numFmtId="0" fontId="1" fillId="0" borderId="5" xfId="0" applyNumberFormat="1" applyFont="1" applyBorder="1" applyAlignment="1">
      <alignment horizontal="center"/>
    </xf>
    <xf numFmtId="0" fontId="1" fillId="0" borderId="7" xfId="0" applyNumberFormat="1" applyFont="1" applyBorder="1" applyAlignment="1">
      <alignment horizontal="center"/>
    </xf>
    <xf numFmtId="0" fontId="1" fillId="0" borderId="8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0" fontId="1" fillId="0" borderId="8" xfId="0" applyNumberFormat="1" applyFont="1" applyBorder="1"/>
    <xf numFmtId="0" fontId="1" fillId="0" borderId="2" xfId="0" applyNumberFormat="1" applyFont="1" applyBorder="1" applyAlignment="1">
      <alignment horizontal="centerContinuous"/>
    </xf>
    <xf numFmtId="0" fontId="1" fillId="0" borderId="9" xfId="0" applyNumberFormat="1" applyFont="1" applyBorder="1" applyAlignment="1">
      <alignment horizontal="center"/>
    </xf>
    <xf numFmtId="0" fontId="1" fillId="0" borderId="2" xfId="0" applyNumberFormat="1" applyFont="1" applyBorder="1" applyAlignment="1">
      <alignment horizontal="center"/>
    </xf>
    <xf numFmtId="14" fontId="1" fillId="0" borderId="2" xfId="0" applyNumberFormat="1" applyFont="1" applyBorder="1" applyAlignment="1">
      <alignment horizontal="center"/>
    </xf>
    <xf numFmtId="0" fontId="3" fillId="0" borderId="0" xfId="0" applyFont="1" applyBorder="1"/>
    <xf numFmtId="0" fontId="1" fillId="0" borderId="0" xfId="0" applyFont="1" applyBorder="1"/>
    <xf numFmtId="0" fontId="3" fillId="0" borderId="10" xfId="0" applyFont="1" applyBorder="1"/>
    <xf numFmtId="0" fontId="0" fillId="0" borderId="6" xfId="0" applyBorder="1" applyAlignment="1">
      <alignment vertical="top" wrapText="1"/>
    </xf>
    <xf numFmtId="49" fontId="4" fillId="0" borderId="3" xfId="0" applyNumberFormat="1" applyFont="1" applyBorder="1" applyAlignment="1">
      <alignment horizontal="right"/>
    </xf>
    <xf numFmtId="0" fontId="3" fillId="0" borderId="6" xfId="0" applyFont="1" applyBorder="1"/>
    <xf numFmtId="0" fontId="3" fillId="0" borderId="5" xfId="0" applyFont="1" applyBorder="1"/>
    <xf numFmtId="0" fontId="1" fillId="1" borderId="11" xfId="0" applyNumberFormat="1" applyFont="1" applyFill="1" applyBorder="1" applyAlignment="1">
      <alignment horizontal="left"/>
    </xf>
    <xf numFmtId="0" fontId="1" fillId="0" borderId="4" xfId="0" applyFont="1" applyBorder="1"/>
    <xf numFmtId="0" fontId="4" fillId="0" borderId="11" xfId="0" applyNumberFormat="1" applyFont="1" applyBorder="1"/>
    <xf numFmtId="0" fontId="4" fillId="0" borderId="2" xfId="0" applyNumberFormat="1" applyFont="1" applyBorder="1"/>
    <xf numFmtId="0" fontId="4" fillId="0" borderId="2" xfId="0" applyNumberFormat="1" applyFont="1" applyBorder="1" applyAlignment="1">
      <alignment wrapText="1"/>
    </xf>
    <xf numFmtId="0" fontId="4" fillId="0" borderId="0" xfId="0" applyFont="1"/>
    <xf numFmtId="0" fontId="4" fillId="0" borderId="9" xfId="0" applyNumberFormat="1" applyFont="1" applyBorder="1"/>
    <xf numFmtId="0" fontId="4" fillId="0" borderId="11" xfId="0" applyNumberFormat="1" applyFont="1" applyBorder="1" applyAlignment="1"/>
    <xf numFmtId="0" fontId="1" fillId="1" borderId="11" xfId="0" applyNumberFormat="1" applyFont="1" applyFill="1" applyBorder="1" applyAlignment="1">
      <alignment horizontal="fill"/>
    </xf>
    <xf numFmtId="0" fontId="1" fillId="0" borderId="1" xfId="0" applyNumberFormat="1" applyFont="1" applyBorder="1" applyAlignment="1">
      <alignment horizontal="centerContinuous"/>
    </xf>
    <xf numFmtId="0" fontId="1" fillId="0" borderId="4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Continuous"/>
    </xf>
    <xf numFmtId="0" fontId="3" fillId="0" borderId="0" xfId="0" applyNumberFormat="1" applyFont="1" applyBorder="1"/>
    <xf numFmtId="0" fontId="1" fillId="0" borderId="0" xfId="0" applyNumberFormat="1" applyFont="1" applyBorder="1"/>
    <xf numFmtId="0" fontId="1" fillId="0" borderId="0" xfId="0" applyNumberFormat="1" applyFont="1" applyBorder="1" applyAlignment="1">
      <alignment horizontal="fill"/>
    </xf>
    <xf numFmtId="0" fontId="4" fillId="0" borderId="2" xfId="0" applyNumberFormat="1" applyFont="1" applyBorder="1" applyAlignment="1">
      <alignment horizontal="center"/>
    </xf>
    <xf numFmtId="0" fontId="4" fillId="0" borderId="0" xfId="0" applyFont="1" applyBorder="1"/>
    <xf numFmtId="0" fontId="1" fillId="1" borderId="2" xfId="0" applyNumberFormat="1" applyFont="1" applyFill="1" applyBorder="1" applyAlignment="1">
      <alignment horizontal="left"/>
    </xf>
    <xf numFmtId="0" fontId="1" fillId="0" borderId="13" xfId="0" applyNumberFormat="1" applyFont="1" applyBorder="1"/>
    <xf numFmtId="0" fontId="1" fillId="0" borderId="13" xfId="0" applyNumberFormat="1" applyFont="1" applyBorder="1" applyAlignment="1">
      <alignment horizontal="fill"/>
    </xf>
    <xf numFmtId="0" fontId="3" fillId="0" borderId="0" xfId="0" applyNumberFormat="1" applyFont="1" applyBorder="1" applyAlignment="1">
      <alignment horizontal="right"/>
    </xf>
    <xf numFmtId="49" fontId="4" fillId="0" borderId="3" xfId="0" applyNumberFormat="1" applyFont="1" applyBorder="1" applyAlignment="1">
      <alignment horizontal="left"/>
    </xf>
    <xf numFmtId="0" fontId="1" fillId="0" borderId="0" xfId="0" applyFont="1" applyFill="1" applyBorder="1"/>
    <xf numFmtId="0" fontId="3" fillId="0" borderId="0" xfId="0" applyNumberFormat="1" applyFont="1" applyFill="1" applyBorder="1"/>
    <xf numFmtId="0" fontId="3" fillId="0" borderId="0" xfId="0" applyFont="1" applyFill="1"/>
    <xf numFmtId="0" fontId="1" fillId="0" borderId="0" xfId="0" applyFont="1" applyFill="1"/>
    <xf numFmtId="0" fontId="3" fillId="0" borderId="0" xfId="0" applyNumberFormat="1" applyFont="1" applyFill="1"/>
    <xf numFmtId="0" fontId="1" fillId="0" borderId="5" xfId="0" applyNumberFormat="1" applyFont="1" applyFill="1" applyBorder="1"/>
    <xf numFmtId="0" fontId="1" fillId="0" borderId="8" xfId="0" applyNumberFormat="1" applyFont="1" applyFill="1" applyBorder="1" applyAlignment="1">
      <alignment horizontal="center"/>
    </xf>
    <xf numFmtId="0" fontId="1" fillId="0" borderId="7" xfId="0" applyFont="1" applyFill="1" applyBorder="1"/>
    <xf numFmtId="0" fontId="3" fillId="0" borderId="0" xfId="0" applyNumberFormat="1" applyFont="1" applyBorder="1" applyAlignment="1">
      <alignment horizontal="right" indent="1"/>
    </xf>
    <xf numFmtId="0" fontId="1" fillId="0" borderId="0" xfId="0" applyNumberFormat="1" applyFont="1" applyBorder="1" applyAlignment="1">
      <alignment horizontal="right" indent="1"/>
    </xf>
    <xf numFmtId="0" fontId="3" fillId="0" borderId="0" xfId="0" applyFont="1" applyAlignment="1">
      <alignment horizontal="right" indent="1"/>
    </xf>
    <xf numFmtId="0" fontId="3" fillId="0" borderId="0" xfId="0" applyNumberFormat="1" applyFont="1" applyAlignment="1">
      <alignment horizontal="left"/>
    </xf>
    <xf numFmtId="0" fontId="1" fillId="0" borderId="5" xfId="0" applyNumberFormat="1" applyFont="1" applyFill="1" applyBorder="1" applyAlignment="1">
      <alignment horizontal="center"/>
    </xf>
    <xf numFmtId="0" fontId="1" fillId="0" borderId="2" xfId="0" applyNumberFormat="1" applyFont="1" applyFill="1" applyBorder="1" applyAlignment="1">
      <alignment horizontal="center"/>
    </xf>
    <xf numFmtId="0" fontId="4" fillId="0" borderId="2" xfId="0" applyNumberFormat="1" applyFont="1" applyFill="1" applyBorder="1" applyAlignment="1">
      <alignment horizontal="center"/>
    </xf>
    <xf numFmtId="0" fontId="5" fillId="0" borderId="0" xfId="0" applyFont="1" applyFill="1" applyBorder="1"/>
    <xf numFmtId="49" fontId="4" fillId="0" borderId="3" xfId="0" applyNumberFormat="1" applyFont="1" applyBorder="1" applyAlignment="1">
      <alignment horizontal="center"/>
    </xf>
    <xf numFmtId="164" fontId="4" fillId="0" borderId="2" xfId="1" applyNumberFormat="1" applyFont="1" applyBorder="1"/>
    <xf numFmtId="3" fontId="4" fillId="0" borderId="2" xfId="0" applyNumberFormat="1" applyFont="1" applyBorder="1"/>
    <xf numFmtId="6" fontId="4" fillId="0" borderId="2" xfId="0" applyNumberFormat="1" applyFont="1" applyBorder="1"/>
    <xf numFmtId="6" fontId="4" fillId="0" borderId="2" xfId="0" applyNumberFormat="1" applyFont="1" applyFill="1" applyBorder="1"/>
    <xf numFmtId="165" fontId="4" fillId="0" borderId="2" xfId="2" applyNumberFormat="1" applyFont="1" applyBorder="1"/>
    <xf numFmtId="14" fontId="1" fillId="0" borderId="9" xfId="0" applyNumberFormat="1" applyFont="1" applyBorder="1" applyAlignment="1">
      <alignment horizontal="center"/>
    </xf>
    <xf numFmtId="0" fontId="1" fillId="0" borderId="13" xfId="0" applyFont="1" applyBorder="1"/>
    <xf numFmtId="6" fontId="1" fillId="0" borderId="2" xfId="0" applyNumberFormat="1" applyFont="1" applyBorder="1"/>
    <xf numFmtId="0" fontId="1" fillId="0" borderId="4" xfId="0" applyNumberFormat="1" applyFont="1" applyBorder="1" applyAlignment="1">
      <alignment horizontal="center" vertical="center" textRotation="90" wrapText="1"/>
    </xf>
    <xf numFmtId="0" fontId="0" fillId="0" borderId="7" xfId="0" applyBorder="1" applyAlignment="1">
      <alignment horizontal="center" vertical="center" textRotation="90" wrapText="1"/>
    </xf>
    <xf numFmtId="0" fontId="0" fillId="0" borderId="9" xfId="0" applyBorder="1" applyAlignment="1">
      <alignment horizontal="center" vertical="center" textRotation="90" wrapText="1"/>
    </xf>
    <xf numFmtId="0" fontId="1" fillId="0" borderId="4" xfId="0" applyNumberFormat="1" applyFont="1" applyFill="1" applyBorder="1" applyAlignment="1">
      <alignment horizontal="center" vertical="center" textRotation="90" wrapText="1"/>
    </xf>
    <xf numFmtId="0" fontId="0" fillId="0" borderId="7" xfId="0" applyFill="1" applyBorder="1" applyAlignment="1">
      <alignment horizontal="center" vertical="center" textRotation="90" wrapText="1"/>
    </xf>
    <xf numFmtId="0" fontId="0" fillId="0" borderId="9" xfId="0" applyFill="1" applyBorder="1" applyAlignment="1">
      <alignment horizontal="center" vertical="center" textRotation="90" wrapText="1"/>
    </xf>
    <xf numFmtId="0" fontId="1" fillId="0" borderId="10" xfId="0" applyNumberFormat="1" applyFont="1" applyBorder="1" applyAlignment="1">
      <alignment horizontal="left" vertical="top" wrapText="1"/>
    </xf>
    <xf numFmtId="0" fontId="1" fillId="0" borderId="6" xfId="0" applyNumberFormat="1" applyFont="1" applyBorder="1" applyAlignment="1">
      <alignment horizontal="left" vertical="top" wrapText="1"/>
    </xf>
    <xf numFmtId="0" fontId="1" fillId="0" borderId="5" xfId="0" applyNumberFormat="1" applyFont="1" applyBorder="1" applyAlignment="1">
      <alignment horizontal="left" vertical="top" wrapText="1"/>
    </xf>
    <xf numFmtId="0" fontId="1" fillId="0" borderId="12" xfId="0" applyNumberFormat="1" applyFont="1" applyBorder="1" applyAlignment="1">
      <alignment horizontal="left" vertical="top" wrapText="1"/>
    </xf>
    <xf numFmtId="0" fontId="1" fillId="0" borderId="0" xfId="0" applyNumberFormat="1" applyFont="1" applyBorder="1" applyAlignment="1">
      <alignment horizontal="left" vertical="top" wrapText="1"/>
    </xf>
    <xf numFmtId="0" fontId="1" fillId="0" borderId="8" xfId="0" applyNumberFormat="1" applyFont="1" applyBorder="1" applyAlignment="1">
      <alignment horizontal="left" vertical="top" wrapText="1"/>
    </xf>
    <xf numFmtId="0" fontId="1" fillId="0" borderId="3" xfId="0" applyNumberFormat="1" applyFont="1" applyBorder="1" applyAlignment="1">
      <alignment horizontal="left" vertical="top" wrapText="1"/>
    </xf>
    <xf numFmtId="0" fontId="1" fillId="0" borderId="1" xfId="0" applyNumberFormat="1" applyFont="1" applyBorder="1" applyAlignment="1">
      <alignment horizontal="left" vertical="top" wrapText="1"/>
    </xf>
    <xf numFmtId="0" fontId="1" fillId="0" borderId="2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center" vertical="center" textRotation="90" wrapText="1"/>
    </xf>
    <xf numFmtId="0" fontId="0" fillId="0" borderId="7" xfId="0" applyFont="1" applyBorder="1" applyAlignment="1">
      <alignment horizontal="center" vertical="center" textRotation="90" wrapText="1"/>
    </xf>
    <xf numFmtId="0" fontId="0" fillId="0" borderId="9" xfId="0" applyFont="1" applyBorder="1" applyAlignment="1">
      <alignment horizontal="center" vertical="center" textRotation="90"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49"/>
  <sheetViews>
    <sheetView tabSelected="1" view="pageLayout" topLeftCell="A6" zoomScaleNormal="100" zoomScaleSheetLayoutView="100" workbookViewId="0">
      <selection activeCell="Q42" sqref="Q42:S42"/>
    </sheetView>
  </sheetViews>
  <sheetFormatPr defaultColWidth="9.140625" defaultRowHeight="11.25" x14ac:dyDescent="0.2"/>
  <cols>
    <col min="1" max="1" width="3.140625" style="2" customWidth="1"/>
    <col min="2" max="2" width="5.42578125" style="2" customWidth="1"/>
    <col min="3" max="3" width="7.42578125" style="2" customWidth="1"/>
    <col min="4" max="4" width="4.28515625" style="2" customWidth="1"/>
    <col min="5" max="5" width="5.42578125" style="2" customWidth="1"/>
    <col min="6" max="6" width="16.28515625" style="2" customWidth="1"/>
    <col min="7" max="7" width="5.85546875" style="2" customWidth="1"/>
    <col min="8" max="8" width="6.7109375" style="2" customWidth="1"/>
    <col min="9" max="9" width="15.42578125" style="2" customWidth="1"/>
    <col min="10" max="10" width="12.5703125" style="29" customWidth="1"/>
    <col min="11" max="11" width="8.85546875" style="2" customWidth="1"/>
    <col min="12" max="12" width="7.140625" style="2" customWidth="1"/>
    <col min="13" max="13" width="8.5703125" style="2" customWidth="1"/>
    <col min="14" max="14" width="10.28515625" style="2" customWidth="1"/>
    <col min="15" max="15" width="9" style="2" customWidth="1"/>
    <col min="16" max="16" width="8.5703125" style="2" customWidth="1"/>
    <col min="17" max="17" width="10.28515625" style="2" customWidth="1"/>
    <col min="18" max="18" width="10.5703125" style="2" customWidth="1"/>
    <col min="19" max="19" width="12" style="2" bestFit="1" customWidth="1"/>
    <col min="20" max="20" width="10.28515625" style="2" customWidth="1"/>
    <col min="21" max="22" width="10.85546875" style="2" customWidth="1"/>
    <col min="23" max="23" width="8.5703125" style="2" customWidth="1"/>
    <col min="24" max="24" width="11.28515625" style="2" customWidth="1"/>
    <col min="25" max="25" width="11.140625" style="2" customWidth="1"/>
    <col min="26" max="16384" width="9.140625" style="2"/>
  </cols>
  <sheetData>
    <row r="1" spans="1:26" s="13" customFormat="1" ht="12" x14ac:dyDescent="0.2">
      <c r="A1" s="12" t="s">
        <v>0</v>
      </c>
      <c r="B1" s="12"/>
      <c r="C1" s="12"/>
      <c r="D1" s="12"/>
      <c r="E1" s="12"/>
      <c r="J1" s="28"/>
      <c r="K1" s="12"/>
      <c r="L1" s="12"/>
      <c r="W1" s="11"/>
      <c r="X1" s="11"/>
      <c r="Y1" s="11" t="s">
        <v>55</v>
      </c>
    </row>
    <row r="2" spans="1:26" s="13" customFormat="1" ht="12" x14ac:dyDescent="0.2">
      <c r="A2" s="12" t="s">
        <v>71</v>
      </c>
      <c r="B2" s="12"/>
      <c r="C2" s="12"/>
      <c r="D2" s="12"/>
      <c r="E2" s="12"/>
      <c r="J2" s="28"/>
      <c r="L2" s="12"/>
    </row>
    <row r="3" spans="1:26" s="13" customFormat="1" ht="12" x14ac:dyDescent="0.2">
      <c r="A3" s="12" t="s">
        <v>53</v>
      </c>
      <c r="B3" s="12"/>
      <c r="C3" s="12"/>
      <c r="D3" s="12"/>
      <c r="E3" s="12"/>
      <c r="J3" s="28"/>
      <c r="L3" s="12"/>
      <c r="U3" s="11" t="s">
        <v>1</v>
      </c>
      <c r="V3" s="3"/>
      <c r="W3" s="4"/>
      <c r="X3" s="4"/>
      <c r="Y3" s="4"/>
    </row>
    <row r="4" spans="1:26" ht="13.5" customHeight="1" x14ac:dyDescent="0.2">
      <c r="A4" s="1"/>
      <c r="B4" s="1"/>
      <c r="C4" s="1"/>
      <c r="D4" s="1"/>
      <c r="E4" s="1"/>
      <c r="P4" s="57"/>
      <c r="S4" s="29"/>
      <c r="T4" s="29"/>
      <c r="U4" s="55" t="s">
        <v>5</v>
      </c>
      <c r="V4" s="53"/>
      <c r="W4" s="54"/>
      <c r="X4" s="54"/>
      <c r="Y4" s="54"/>
    </row>
    <row r="5" spans="1:26" ht="14.1" customHeight="1" x14ac:dyDescent="0.2">
      <c r="A5" s="72" t="s">
        <v>106</v>
      </c>
      <c r="B5" s="72"/>
      <c r="C5" s="1"/>
      <c r="D5" s="1"/>
      <c r="E5" s="1"/>
      <c r="P5" s="57"/>
      <c r="S5" s="29"/>
      <c r="T5" s="29"/>
      <c r="U5" s="55"/>
      <c r="V5" s="48"/>
      <c r="W5" s="49"/>
      <c r="X5" s="49"/>
      <c r="Y5" s="49"/>
    </row>
    <row r="6" spans="1:26" ht="6.75" customHeight="1" x14ac:dyDescent="0.2">
      <c r="A6" s="1"/>
      <c r="B6" s="1"/>
      <c r="C6" s="1"/>
      <c r="D6" s="1"/>
      <c r="E6" s="1"/>
      <c r="P6" s="57"/>
      <c r="S6" s="29"/>
      <c r="T6" s="29"/>
      <c r="U6" s="55"/>
      <c r="V6" s="48"/>
      <c r="W6" s="49"/>
      <c r="X6" s="49"/>
      <c r="Y6" s="49"/>
    </row>
    <row r="7" spans="1:26" ht="14.1" customHeight="1" x14ac:dyDescent="0.2">
      <c r="C7" s="12"/>
      <c r="D7" s="12"/>
      <c r="E7" s="12"/>
      <c r="F7" s="12" t="s">
        <v>2</v>
      </c>
      <c r="G7" s="47"/>
      <c r="H7" s="65" t="s">
        <v>97</v>
      </c>
      <c r="I7" s="61" t="s">
        <v>3</v>
      </c>
      <c r="J7" s="65" t="s">
        <v>101</v>
      </c>
      <c r="K7" s="12" t="s">
        <v>4</v>
      </c>
      <c r="L7" s="1"/>
      <c r="M7" s="47"/>
      <c r="P7" s="58"/>
      <c r="Q7" s="6"/>
      <c r="R7" s="11"/>
      <c r="S7" s="68"/>
      <c r="T7" s="11" t="s">
        <v>105</v>
      </c>
      <c r="U7" s="66" t="s">
        <v>97</v>
      </c>
      <c r="V7" s="47" t="s">
        <v>65</v>
      </c>
      <c r="W7" s="5"/>
      <c r="X7" s="5"/>
      <c r="Y7" s="5"/>
      <c r="Z7" s="5"/>
    </row>
    <row r="8" spans="1:26" ht="12" x14ac:dyDescent="0.2">
      <c r="A8" s="13"/>
      <c r="B8" s="13"/>
      <c r="C8" s="13"/>
      <c r="D8" s="13"/>
      <c r="E8" s="13"/>
      <c r="G8" s="47"/>
      <c r="H8" s="65" t="s">
        <v>98</v>
      </c>
      <c r="I8" s="61" t="s">
        <v>6</v>
      </c>
      <c r="J8" s="65" t="s">
        <v>102</v>
      </c>
      <c r="K8" s="12" t="s">
        <v>7</v>
      </c>
      <c r="L8" s="1"/>
      <c r="M8" s="47"/>
      <c r="P8" s="59"/>
      <c r="Q8" s="13"/>
      <c r="R8" s="13"/>
      <c r="S8" s="13"/>
      <c r="T8" s="13"/>
      <c r="U8" s="67" t="s">
        <v>98</v>
      </c>
      <c r="V8" s="47" t="s">
        <v>66</v>
      </c>
    </row>
    <row r="9" spans="1:26" s="13" customFormat="1" ht="12" x14ac:dyDescent="0.2">
      <c r="G9" s="47"/>
      <c r="H9" s="65" t="s">
        <v>99</v>
      </c>
      <c r="I9" s="61" t="s">
        <v>8</v>
      </c>
      <c r="J9" s="65" t="s">
        <v>103</v>
      </c>
      <c r="K9" s="12" t="s">
        <v>9</v>
      </c>
      <c r="M9" s="47"/>
      <c r="P9" s="59"/>
      <c r="U9" s="67" t="s">
        <v>99</v>
      </c>
      <c r="V9" s="47" t="s">
        <v>67</v>
      </c>
      <c r="W9" s="14"/>
      <c r="X9" s="14"/>
      <c r="Y9" s="14"/>
      <c r="Z9" s="14"/>
    </row>
    <row r="10" spans="1:26" s="13" customFormat="1" ht="12" x14ac:dyDescent="0.2">
      <c r="G10" s="47"/>
      <c r="H10" s="65" t="s">
        <v>100</v>
      </c>
      <c r="I10" s="61" t="s">
        <v>10</v>
      </c>
      <c r="J10" s="65" t="s">
        <v>104</v>
      </c>
      <c r="K10" s="12" t="s">
        <v>11</v>
      </c>
      <c r="M10" s="47"/>
      <c r="P10" s="59"/>
      <c r="U10" s="67" t="s">
        <v>100</v>
      </c>
      <c r="V10" s="47" t="s">
        <v>68</v>
      </c>
      <c r="W10" s="14"/>
      <c r="X10" s="14"/>
      <c r="Y10" s="14"/>
      <c r="Z10" s="14"/>
    </row>
    <row r="11" spans="1:26" ht="5.25" customHeight="1" x14ac:dyDescent="0.2">
      <c r="P11" s="60"/>
      <c r="W11" s="60"/>
      <c r="X11" s="60"/>
      <c r="Y11" s="60"/>
    </row>
    <row r="12" spans="1:26" ht="11.25" customHeight="1" x14ac:dyDescent="0.2">
      <c r="A12" s="15"/>
      <c r="B12" s="82" t="s">
        <v>108</v>
      </c>
      <c r="C12" s="16"/>
      <c r="D12" s="82" t="s">
        <v>75</v>
      </c>
      <c r="E12" s="82" t="s">
        <v>73</v>
      </c>
      <c r="F12" s="16"/>
      <c r="G12" s="82" t="s">
        <v>78</v>
      </c>
      <c r="H12" s="97" t="s">
        <v>96</v>
      </c>
      <c r="I12" s="16"/>
      <c r="J12" s="45"/>
      <c r="K12" s="17" t="s">
        <v>12</v>
      </c>
      <c r="L12" s="18"/>
      <c r="M12" s="16"/>
      <c r="N12" s="19"/>
      <c r="O12" s="19"/>
      <c r="P12" s="19"/>
      <c r="Q12" s="19"/>
      <c r="R12" s="16"/>
      <c r="S12" s="36"/>
      <c r="T12" s="16"/>
      <c r="U12" s="62"/>
      <c r="V12" s="36" t="s">
        <v>14</v>
      </c>
      <c r="W12" s="85" t="s">
        <v>92</v>
      </c>
      <c r="X12" s="69" t="s">
        <v>69</v>
      </c>
      <c r="Y12" s="16"/>
    </row>
    <row r="13" spans="1:26" x14ac:dyDescent="0.2">
      <c r="A13" s="20"/>
      <c r="B13" s="98"/>
      <c r="C13" s="21"/>
      <c r="D13" s="83"/>
      <c r="E13" s="83"/>
      <c r="F13" s="21"/>
      <c r="G13" s="83"/>
      <c r="H13" s="83"/>
      <c r="I13" s="21"/>
      <c r="J13" s="20"/>
      <c r="K13" s="22" t="s">
        <v>12</v>
      </c>
      <c r="L13" s="23"/>
      <c r="M13" s="21" t="s">
        <v>16</v>
      </c>
      <c r="N13" s="20"/>
      <c r="O13" s="21" t="s">
        <v>21</v>
      </c>
      <c r="P13" s="21" t="s">
        <v>21</v>
      </c>
      <c r="Q13" s="21" t="s">
        <v>14</v>
      </c>
      <c r="R13" s="21"/>
      <c r="S13" s="21" t="s">
        <v>15</v>
      </c>
      <c r="T13" s="21" t="s">
        <v>21</v>
      </c>
      <c r="U13" s="63"/>
      <c r="V13" s="21" t="s">
        <v>59</v>
      </c>
      <c r="W13" s="86"/>
      <c r="X13" s="63" t="s">
        <v>70</v>
      </c>
      <c r="Y13" s="21"/>
    </row>
    <row r="14" spans="1:26" x14ac:dyDescent="0.2">
      <c r="A14" s="20"/>
      <c r="B14" s="98"/>
      <c r="C14" s="21"/>
      <c r="D14" s="83"/>
      <c r="E14" s="83"/>
      <c r="F14" s="21"/>
      <c r="G14" s="83"/>
      <c r="H14" s="83"/>
      <c r="I14" s="21"/>
      <c r="J14" s="20"/>
      <c r="K14" s="44" t="s">
        <v>20</v>
      </c>
      <c r="L14" s="24"/>
      <c r="M14" s="21" t="s">
        <v>57</v>
      </c>
      <c r="N14" s="21" t="s">
        <v>13</v>
      </c>
      <c r="O14" s="21" t="s">
        <v>58</v>
      </c>
      <c r="P14" s="21" t="s">
        <v>64</v>
      </c>
      <c r="Q14" s="21" t="s">
        <v>51</v>
      </c>
      <c r="R14" s="21" t="s">
        <v>15</v>
      </c>
      <c r="S14" s="21" t="s">
        <v>19</v>
      </c>
      <c r="T14" s="21" t="s">
        <v>13</v>
      </c>
      <c r="U14" s="64"/>
      <c r="V14" s="21" t="s">
        <v>60</v>
      </c>
      <c r="W14" s="86"/>
      <c r="X14" s="63" t="s">
        <v>93</v>
      </c>
      <c r="Y14" s="21" t="s">
        <v>63</v>
      </c>
    </row>
    <row r="15" spans="1:26" x14ac:dyDescent="0.2">
      <c r="A15" s="20"/>
      <c r="B15" s="98"/>
      <c r="C15" s="20"/>
      <c r="D15" s="83"/>
      <c r="E15" s="83"/>
      <c r="F15" s="20" t="s">
        <v>22</v>
      </c>
      <c r="G15" s="83"/>
      <c r="H15" s="83"/>
      <c r="I15" s="21" t="s">
        <v>23</v>
      </c>
      <c r="J15" s="20"/>
      <c r="K15" s="21" t="s">
        <v>24</v>
      </c>
      <c r="L15" s="21" t="s">
        <v>25</v>
      </c>
      <c r="M15" s="21" t="s">
        <v>56</v>
      </c>
      <c r="N15" s="21" t="s">
        <v>17</v>
      </c>
      <c r="O15" s="21" t="s">
        <v>56</v>
      </c>
      <c r="P15" s="21" t="s">
        <v>56</v>
      </c>
      <c r="Q15" s="21" t="s">
        <v>50</v>
      </c>
      <c r="R15" s="21" t="s">
        <v>26</v>
      </c>
      <c r="S15" s="21" t="s">
        <v>54</v>
      </c>
      <c r="T15" s="21" t="s">
        <v>17</v>
      </c>
      <c r="U15" s="63" t="s">
        <v>72</v>
      </c>
      <c r="V15" s="21" t="s">
        <v>61</v>
      </c>
      <c r="W15" s="86"/>
      <c r="X15" s="63" t="s">
        <v>76</v>
      </c>
      <c r="Y15" s="21" t="s">
        <v>76</v>
      </c>
    </row>
    <row r="16" spans="1:26" ht="10.5" customHeight="1" x14ac:dyDescent="0.2">
      <c r="A16" s="25" t="s">
        <v>35</v>
      </c>
      <c r="B16" s="99"/>
      <c r="C16" s="25" t="s">
        <v>74</v>
      </c>
      <c r="D16" s="84"/>
      <c r="E16" s="84"/>
      <c r="F16" s="25" t="s">
        <v>28</v>
      </c>
      <c r="G16" s="84"/>
      <c r="H16" s="84"/>
      <c r="I16" s="26" t="s">
        <v>29</v>
      </c>
      <c r="J16" s="46" t="s">
        <v>30</v>
      </c>
      <c r="K16" s="26" t="s">
        <v>27</v>
      </c>
      <c r="L16" s="26" t="s">
        <v>31</v>
      </c>
      <c r="M16" s="26" t="s">
        <v>18</v>
      </c>
      <c r="N16" s="27">
        <v>42916</v>
      </c>
      <c r="O16" s="26" t="s">
        <v>18</v>
      </c>
      <c r="P16" s="26" t="s">
        <v>18</v>
      </c>
      <c r="Q16" s="26" t="s">
        <v>52</v>
      </c>
      <c r="R16" s="26" t="s">
        <v>32</v>
      </c>
      <c r="S16" s="26" t="s">
        <v>33</v>
      </c>
      <c r="T16" s="27">
        <v>43525</v>
      </c>
      <c r="U16" s="63" t="s">
        <v>107</v>
      </c>
      <c r="V16" s="26" t="s">
        <v>62</v>
      </c>
      <c r="W16" s="87"/>
      <c r="X16" s="70" t="s">
        <v>77</v>
      </c>
      <c r="Y16" s="27" t="s">
        <v>77</v>
      </c>
    </row>
    <row r="17" spans="1:25" s="40" customFormat="1" ht="15.95" customHeight="1" x14ac:dyDescent="0.2">
      <c r="A17" s="32" t="s">
        <v>38</v>
      </c>
      <c r="B17" s="73"/>
      <c r="C17" s="56"/>
      <c r="D17" s="32"/>
      <c r="E17" s="32"/>
      <c r="F17" s="37"/>
      <c r="G17" s="38"/>
      <c r="H17" s="50"/>
      <c r="I17" s="39"/>
      <c r="J17" s="42"/>
      <c r="K17" s="37"/>
      <c r="L17" s="38"/>
      <c r="M17" s="74"/>
      <c r="N17" s="75"/>
      <c r="O17" s="75"/>
      <c r="P17" s="75"/>
      <c r="Q17" s="78"/>
      <c r="R17" s="50"/>
      <c r="S17" s="76"/>
      <c r="T17" s="74">
        <f>N17+O17+(P17*0.6)</f>
        <v>0</v>
      </c>
      <c r="U17" s="37"/>
      <c r="V17" s="76"/>
      <c r="W17" s="71"/>
      <c r="X17" s="77"/>
      <c r="Y17" s="76">
        <f>Q17-V17+X17</f>
        <v>0</v>
      </c>
    </row>
    <row r="18" spans="1:25" s="40" customFormat="1" ht="15.95" customHeight="1" x14ac:dyDescent="0.2">
      <c r="A18" s="32" t="s">
        <v>39</v>
      </c>
      <c r="B18" s="73"/>
      <c r="C18" s="32"/>
      <c r="D18" s="32"/>
      <c r="E18" s="32"/>
      <c r="F18" s="41"/>
      <c r="G18" s="38"/>
      <c r="H18" s="50"/>
      <c r="I18" s="39"/>
      <c r="J18" s="42"/>
      <c r="K18" s="37"/>
      <c r="L18" s="38"/>
      <c r="M18" s="74"/>
      <c r="N18" s="75"/>
      <c r="O18" s="75"/>
      <c r="P18" s="75"/>
      <c r="Q18" s="78"/>
      <c r="R18" s="50"/>
      <c r="S18" s="76"/>
      <c r="T18" s="74">
        <f t="shared" ref="T18:T41" si="0">N18+O18+(P18*0.6)</f>
        <v>0</v>
      </c>
      <c r="U18" s="37"/>
      <c r="V18" s="76"/>
      <c r="W18" s="50"/>
      <c r="X18" s="77"/>
      <c r="Y18" s="76">
        <f t="shared" ref="Y18:Y41" si="1">Q18-V18+X18</f>
        <v>0</v>
      </c>
    </row>
    <row r="19" spans="1:25" s="40" customFormat="1" ht="15.95" customHeight="1" x14ac:dyDescent="0.2">
      <c r="A19" s="32" t="s">
        <v>40</v>
      </c>
      <c r="B19" s="73"/>
      <c r="C19" s="32"/>
      <c r="D19" s="32"/>
      <c r="E19" s="32"/>
      <c r="F19" s="41"/>
      <c r="G19" s="38"/>
      <c r="H19" s="50"/>
      <c r="I19" s="39"/>
      <c r="J19" s="42"/>
      <c r="K19" s="37"/>
      <c r="L19" s="38"/>
      <c r="M19" s="74"/>
      <c r="N19" s="75"/>
      <c r="O19" s="75"/>
      <c r="P19" s="75"/>
      <c r="Q19" s="78"/>
      <c r="R19" s="50"/>
      <c r="S19" s="76"/>
      <c r="T19" s="74">
        <f t="shared" si="0"/>
        <v>0</v>
      </c>
      <c r="U19" s="37"/>
      <c r="V19" s="76"/>
      <c r="W19" s="50"/>
      <c r="X19" s="77"/>
      <c r="Y19" s="76">
        <f t="shared" si="1"/>
        <v>0</v>
      </c>
    </row>
    <row r="20" spans="1:25" s="40" customFormat="1" ht="15.95" customHeight="1" x14ac:dyDescent="0.2">
      <c r="A20" s="32" t="s">
        <v>41</v>
      </c>
      <c r="B20" s="73"/>
      <c r="C20" s="32"/>
      <c r="D20" s="32"/>
      <c r="E20" s="32"/>
      <c r="F20" s="41"/>
      <c r="G20" s="38"/>
      <c r="H20" s="50"/>
      <c r="I20" s="39"/>
      <c r="J20" s="42"/>
      <c r="K20" s="37"/>
      <c r="L20" s="38"/>
      <c r="M20" s="74"/>
      <c r="N20" s="75"/>
      <c r="O20" s="75"/>
      <c r="P20" s="75"/>
      <c r="Q20" s="78"/>
      <c r="R20" s="50"/>
      <c r="S20" s="76"/>
      <c r="T20" s="74">
        <f t="shared" si="0"/>
        <v>0</v>
      </c>
      <c r="U20" s="38"/>
      <c r="V20" s="76"/>
      <c r="W20" s="50"/>
      <c r="X20" s="77"/>
      <c r="Y20" s="76">
        <f t="shared" si="1"/>
        <v>0</v>
      </c>
    </row>
    <row r="21" spans="1:25" s="40" customFormat="1" ht="15.95" customHeight="1" x14ac:dyDescent="0.2">
      <c r="A21" s="32" t="s">
        <v>42</v>
      </c>
      <c r="B21" s="73"/>
      <c r="C21" s="32"/>
      <c r="D21" s="32"/>
      <c r="E21" s="32"/>
      <c r="F21" s="41"/>
      <c r="G21" s="38"/>
      <c r="H21" s="50"/>
      <c r="I21" s="39"/>
      <c r="J21" s="42"/>
      <c r="K21" s="37"/>
      <c r="L21" s="38"/>
      <c r="M21" s="74"/>
      <c r="N21" s="75"/>
      <c r="O21" s="75"/>
      <c r="P21" s="75"/>
      <c r="Q21" s="78"/>
      <c r="R21" s="50"/>
      <c r="S21" s="76"/>
      <c r="T21" s="74">
        <f t="shared" si="0"/>
        <v>0</v>
      </c>
      <c r="U21" s="38"/>
      <c r="V21" s="76"/>
      <c r="W21" s="50"/>
      <c r="X21" s="38"/>
      <c r="Y21" s="76">
        <f t="shared" si="1"/>
        <v>0</v>
      </c>
    </row>
    <row r="22" spans="1:25" s="40" customFormat="1" ht="15.95" customHeight="1" x14ac:dyDescent="0.2">
      <c r="A22" s="32" t="s">
        <v>43</v>
      </c>
      <c r="B22" s="73"/>
      <c r="C22" s="32"/>
      <c r="D22" s="32"/>
      <c r="E22" s="32"/>
      <c r="F22" s="41"/>
      <c r="G22" s="38"/>
      <c r="H22" s="50"/>
      <c r="I22" s="39"/>
      <c r="J22" s="42"/>
      <c r="K22" s="37"/>
      <c r="L22" s="38"/>
      <c r="M22" s="74"/>
      <c r="N22" s="75"/>
      <c r="O22" s="75"/>
      <c r="P22" s="75"/>
      <c r="Q22" s="78"/>
      <c r="R22" s="50"/>
      <c r="S22" s="76"/>
      <c r="T22" s="74">
        <f t="shared" si="0"/>
        <v>0</v>
      </c>
      <c r="U22" s="38"/>
      <c r="V22" s="76"/>
      <c r="W22" s="50"/>
      <c r="X22" s="38"/>
      <c r="Y22" s="76">
        <f t="shared" si="1"/>
        <v>0</v>
      </c>
    </row>
    <row r="23" spans="1:25" s="40" customFormat="1" ht="15.95" customHeight="1" x14ac:dyDescent="0.2">
      <c r="A23" s="32" t="s">
        <v>44</v>
      </c>
      <c r="B23" s="73"/>
      <c r="C23" s="32"/>
      <c r="D23" s="32"/>
      <c r="E23" s="32"/>
      <c r="F23" s="41"/>
      <c r="G23" s="38"/>
      <c r="H23" s="50"/>
      <c r="I23" s="39"/>
      <c r="J23" s="42"/>
      <c r="K23" s="37"/>
      <c r="L23" s="38"/>
      <c r="M23" s="74"/>
      <c r="N23" s="75"/>
      <c r="O23" s="75"/>
      <c r="P23" s="75"/>
      <c r="Q23" s="78"/>
      <c r="R23" s="50"/>
      <c r="S23" s="76"/>
      <c r="T23" s="74">
        <f t="shared" si="0"/>
        <v>0</v>
      </c>
      <c r="U23" s="38"/>
      <c r="V23" s="76"/>
      <c r="W23" s="50"/>
      <c r="X23" s="38"/>
      <c r="Y23" s="76">
        <f t="shared" si="1"/>
        <v>0</v>
      </c>
    </row>
    <row r="24" spans="1:25" s="40" customFormat="1" ht="15.95" customHeight="1" x14ac:dyDescent="0.2">
      <c r="A24" s="32" t="s">
        <v>45</v>
      </c>
      <c r="B24" s="73"/>
      <c r="C24" s="32"/>
      <c r="D24" s="32"/>
      <c r="E24" s="32"/>
      <c r="F24" s="41"/>
      <c r="G24" s="38"/>
      <c r="H24" s="50"/>
      <c r="I24" s="39"/>
      <c r="J24" s="42"/>
      <c r="K24" s="37"/>
      <c r="L24" s="38"/>
      <c r="M24" s="74"/>
      <c r="N24" s="75"/>
      <c r="O24" s="75"/>
      <c r="P24" s="75"/>
      <c r="Q24" s="78"/>
      <c r="R24" s="50"/>
      <c r="S24" s="76"/>
      <c r="T24" s="74">
        <f t="shared" si="0"/>
        <v>0</v>
      </c>
      <c r="U24" s="38"/>
      <c r="V24" s="76"/>
      <c r="W24" s="50"/>
      <c r="X24" s="38"/>
      <c r="Y24" s="76">
        <f t="shared" si="1"/>
        <v>0</v>
      </c>
    </row>
    <row r="25" spans="1:25" s="40" customFormat="1" ht="15.95" customHeight="1" x14ac:dyDescent="0.2">
      <c r="A25" s="32" t="s">
        <v>46</v>
      </c>
      <c r="B25" s="73"/>
      <c r="C25" s="32"/>
      <c r="D25" s="32"/>
      <c r="E25" s="32"/>
      <c r="F25" s="41"/>
      <c r="G25" s="38"/>
      <c r="H25" s="50"/>
      <c r="I25" s="39"/>
      <c r="J25" s="42"/>
      <c r="K25" s="37"/>
      <c r="L25" s="38"/>
      <c r="M25" s="74"/>
      <c r="N25" s="75"/>
      <c r="O25" s="75"/>
      <c r="P25" s="75"/>
      <c r="Q25" s="78"/>
      <c r="R25" s="50"/>
      <c r="S25" s="76"/>
      <c r="T25" s="74">
        <f t="shared" si="0"/>
        <v>0</v>
      </c>
      <c r="U25" s="38"/>
      <c r="V25" s="76"/>
      <c r="W25" s="50"/>
      <c r="X25" s="38"/>
      <c r="Y25" s="76">
        <f t="shared" si="1"/>
        <v>0</v>
      </c>
    </row>
    <row r="26" spans="1:25" s="40" customFormat="1" ht="15.95" customHeight="1" x14ac:dyDescent="0.2">
      <c r="A26" s="32" t="s">
        <v>47</v>
      </c>
      <c r="B26" s="73"/>
      <c r="C26" s="32"/>
      <c r="D26" s="32"/>
      <c r="E26" s="32"/>
      <c r="F26" s="41"/>
      <c r="G26" s="38"/>
      <c r="H26" s="50"/>
      <c r="I26" s="39"/>
      <c r="J26" s="42"/>
      <c r="K26" s="37"/>
      <c r="L26" s="38"/>
      <c r="M26" s="74"/>
      <c r="N26" s="75"/>
      <c r="O26" s="75"/>
      <c r="P26" s="75"/>
      <c r="Q26" s="78"/>
      <c r="R26" s="50"/>
      <c r="S26" s="76"/>
      <c r="T26" s="74">
        <f t="shared" si="0"/>
        <v>0</v>
      </c>
      <c r="U26" s="38"/>
      <c r="V26" s="76"/>
      <c r="W26" s="50"/>
      <c r="X26" s="38"/>
      <c r="Y26" s="76">
        <f t="shared" si="1"/>
        <v>0</v>
      </c>
    </row>
    <row r="27" spans="1:25" s="40" customFormat="1" ht="15.95" customHeight="1" x14ac:dyDescent="0.2">
      <c r="A27" s="32" t="s">
        <v>48</v>
      </c>
      <c r="B27" s="73"/>
      <c r="C27" s="32"/>
      <c r="D27" s="32"/>
      <c r="E27" s="32"/>
      <c r="F27" s="41"/>
      <c r="G27" s="38"/>
      <c r="H27" s="50"/>
      <c r="I27" s="39"/>
      <c r="J27" s="42"/>
      <c r="K27" s="37"/>
      <c r="L27" s="38"/>
      <c r="M27" s="74"/>
      <c r="N27" s="75"/>
      <c r="O27" s="75"/>
      <c r="P27" s="75"/>
      <c r="Q27" s="78"/>
      <c r="R27" s="50"/>
      <c r="S27" s="76"/>
      <c r="T27" s="74">
        <f t="shared" si="0"/>
        <v>0</v>
      </c>
      <c r="U27" s="38"/>
      <c r="V27" s="76"/>
      <c r="W27" s="50"/>
      <c r="X27" s="38"/>
      <c r="Y27" s="76">
        <f t="shared" si="1"/>
        <v>0</v>
      </c>
    </row>
    <row r="28" spans="1:25" s="40" customFormat="1" ht="15.95" customHeight="1" x14ac:dyDescent="0.2">
      <c r="A28" s="32" t="s">
        <v>49</v>
      </c>
      <c r="B28" s="73"/>
      <c r="C28" s="32"/>
      <c r="D28" s="32"/>
      <c r="E28" s="32"/>
      <c r="F28" s="41"/>
      <c r="G28" s="38"/>
      <c r="H28" s="50"/>
      <c r="I28" s="39"/>
      <c r="J28" s="42"/>
      <c r="K28" s="37"/>
      <c r="L28" s="38"/>
      <c r="M28" s="74"/>
      <c r="N28" s="75"/>
      <c r="O28" s="75"/>
      <c r="P28" s="75"/>
      <c r="Q28" s="78"/>
      <c r="R28" s="50"/>
      <c r="S28" s="76"/>
      <c r="T28" s="74">
        <f t="shared" si="0"/>
        <v>0</v>
      </c>
      <c r="U28" s="38"/>
      <c r="V28" s="76"/>
      <c r="W28" s="50"/>
      <c r="X28" s="38"/>
      <c r="Y28" s="76">
        <f t="shared" si="1"/>
        <v>0</v>
      </c>
    </row>
    <row r="29" spans="1:25" s="40" customFormat="1" ht="15.95" customHeight="1" x14ac:dyDescent="0.2">
      <c r="A29" s="32" t="s">
        <v>79</v>
      </c>
      <c r="B29" s="73"/>
      <c r="C29" s="32"/>
      <c r="D29" s="32"/>
      <c r="E29" s="32"/>
      <c r="F29" s="41"/>
      <c r="G29" s="38"/>
      <c r="H29" s="50"/>
      <c r="I29" s="39"/>
      <c r="J29" s="42"/>
      <c r="K29" s="37"/>
      <c r="L29" s="38"/>
      <c r="M29" s="74"/>
      <c r="N29" s="75"/>
      <c r="O29" s="75"/>
      <c r="P29" s="75"/>
      <c r="Q29" s="78"/>
      <c r="R29" s="50"/>
      <c r="S29" s="76"/>
      <c r="T29" s="74">
        <f t="shared" si="0"/>
        <v>0</v>
      </c>
      <c r="U29" s="38"/>
      <c r="V29" s="76"/>
      <c r="W29" s="50"/>
      <c r="X29" s="38"/>
      <c r="Y29" s="76">
        <f t="shared" si="1"/>
        <v>0</v>
      </c>
    </row>
    <row r="30" spans="1:25" s="40" customFormat="1" ht="15.95" customHeight="1" x14ac:dyDescent="0.2">
      <c r="A30" s="32" t="s">
        <v>80</v>
      </c>
      <c r="B30" s="73"/>
      <c r="C30" s="32"/>
      <c r="D30" s="32"/>
      <c r="E30" s="32"/>
      <c r="F30" s="41"/>
      <c r="G30" s="38"/>
      <c r="H30" s="50"/>
      <c r="I30" s="39"/>
      <c r="J30" s="42"/>
      <c r="K30" s="37"/>
      <c r="L30" s="38"/>
      <c r="M30" s="74"/>
      <c r="N30" s="75"/>
      <c r="O30" s="75"/>
      <c r="P30" s="75"/>
      <c r="Q30" s="78"/>
      <c r="R30" s="50"/>
      <c r="S30" s="76"/>
      <c r="T30" s="74">
        <f t="shared" si="0"/>
        <v>0</v>
      </c>
      <c r="U30" s="38"/>
      <c r="V30" s="76"/>
      <c r="W30" s="50"/>
      <c r="X30" s="38"/>
      <c r="Y30" s="76">
        <f t="shared" si="1"/>
        <v>0</v>
      </c>
    </row>
    <row r="31" spans="1:25" s="40" customFormat="1" ht="15.95" customHeight="1" x14ac:dyDescent="0.2">
      <c r="A31" s="32" t="s">
        <v>81</v>
      </c>
      <c r="B31" s="73"/>
      <c r="C31" s="32"/>
      <c r="D31" s="32"/>
      <c r="E31" s="32"/>
      <c r="F31" s="41"/>
      <c r="G31" s="38"/>
      <c r="H31" s="50"/>
      <c r="I31" s="39"/>
      <c r="J31" s="42"/>
      <c r="K31" s="37"/>
      <c r="L31" s="38"/>
      <c r="M31" s="74"/>
      <c r="N31" s="75"/>
      <c r="O31" s="75"/>
      <c r="P31" s="75"/>
      <c r="Q31" s="78"/>
      <c r="R31" s="50"/>
      <c r="S31" s="76"/>
      <c r="T31" s="74">
        <f t="shared" si="0"/>
        <v>0</v>
      </c>
      <c r="U31" s="38"/>
      <c r="V31" s="76"/>
      <c r="W31" s="50"/>
      <c r="X31" s="38"/>
      <c r="Y31" s="76">
        <f t="shared" si="1"/>
        <v>0</v>
      </c>
    </row>
    <row r="32" spans="1:25" s="40" customFormat="1" ht="15.95" customHeight="1" x14ac:dyDescent="0.2">
      <c r="A32" s="32" t="s">
        <v>82</v>
      </c>
      <c r="B32" s="73"/>
      <c r="C32" s="32"/>
      <c r="D32" s="32"/>
      <c r="E32" s="32"/>
      <c r="F32" s="41"/>
      <c r="G32" s="38"/>
      <c r="H32" s="50"/>
      <c r="I32" s="39"/>
      <c r="J32" s="42"/>
      <c r="K32" s="37"/>
      <c r="L32" s="38"/>
      <c r="M32" s="74"/>
      <c r="N32" s="75"/>
      <c r="O32" s="75"/>
      <c r="P32" s="75"/>
      <c r="Q32" s="78"/>
      <c r="R32" s="50"/>
      <c r="S32" s="76"/>
      <c r="T32" s="74">
        <f t="shared" si="0"/>
        <v>0</v>
      </c>
      <c r="U32" s="38"/>
      <c r="V32" s="76"/>
      <c r="W32" s="50"/>
      <c r="X32" s="38"/>
      <c r="Y32" s="76">
        <f t="shared" si="1"/>
        <v>0</v>
      </c>
    </row>
    <row r="33" spans="1:25" s="40" customFormat="1" ht="15.95" customHeight="1" x14ac:dyDescent="0.2">
      <c r="A33" s="32" t="s">
        <v>83</v>
      </c>
      <c r="B33" s="73"/>
      <c r="C33" s="32"/>
      <c r="D33" s="32"/>
      <c r="E33" s="32"/>
      <c r="F33" s="41"/>
      <c r="G33" s="38"/>
      <c r="H33" s="50"/>
      <c r="I33" s="39"/>
      <c r="J33" s="42"/>
      <c r="K33" s="37"/>
      <c r="L33" s="38"/>
      <c r="M33" s="74"/>
      <c r="N33" s="75"/>
      <c r="O33" s="75"/>
      <c r="P33" s="75"/>
      <c r="Q33" s="78"/>
      <c r="R33" s="50"/>
      <c r="S33" s="76"/>
      <c r="T33" s="74">
        <f t="shared" si="0"/>
        <v>0</v>
      </c>
      <c r="U33" s="38"/>
      <c r="V33" s="76"/>
      <c r="W33" s="50"/>
      <c r="X33" s="38"/>
      <c r="Y33" s="76">
        <f t="shared" si="1"/>
        <v>0</v>
      </c>
    </row>
    <row r="34" spans="1:25" s="40" customFormat="1" ht="15.95" customHeight="1" x14ac:dyDescent="0.2">
      <c r="A34" s="32" t="s">
        <v>84</v>
      </c>
      <c r="B34" s="73"/>
      <c r="C34" s="32"/>
      <c r="D34" s="32"/>
      <c r="E34" s="32"/>
      <c r="F34" s="41"/>
      <c r="G34" s="38"/>
      <c r="H34" s="50"/>
      <c r="I34" s="39"/>
      <c r="J34" s="42"/>
      <c r="K34" s="37"/>
      <c r="L34" s="38"/>
      <c r="M34" s="74"/>
      <c r="N34" s="75"/>
      <c r="O34" s="75"/>
      <c r="P34" s="75"/>
      <c r="Q34" s="78"/>
      <c r="R34" s="50"/>
      <c r="S34" s="76"/>
      <c r="T34" s="74">
        <f t="shared" si="0"/>
        <v>0</v>
      </c>
      <c r="U34" s="38"/>
      <c r="V34" s="76"/>
      <c r="W34" s="50"/>
      <c r="X34" s="38"/>
      <c r="Y34" s="76">
        <f t="shared" si="1"/>
        <v>0</v>
      </c>
    </row>
    <row r="35" spans="1:25" s="40" customFormat="1" ht="15.95" customHeight="1" x14ac:dyDescent="0.2">
      <c r="A35" s="32" t="s">
        <v>85</v>
      </c>
      <c r="B35" s="73"/>
      <c r="C35" s="32"/>
      <c r="D35" s="32"/>
      <c r="E35" s="32"/>
      <c r="F35" s="41"/>
      <c r="G35" s="38"/>
      <c r="H35" s="50"/>
      <c r="I35" s="39"/>
      <c r="J35" s="42"/>
      <c r="K35" s="37"/>
      <c r="L35" s="38"/>
      <c r="M35" s="74"/>
      <c r="N35" s="75"/>
      <c r="O35" s="75"/>
      <c r="P35" s="75"/>
      <c r="Q35" s="78"/>
      <c r="R35" s="50"/>
      <c r="S35" s="76"/>
      <c r="T35" s="74">
        <f t="shared" si="0"/>
        <v>0</v>
      </c>
      <c r="U35" s="38"/>
      <c r="V35" s="76"/>
      <c r="W35" s="50"/>
      <c r="X35" s="38"/>
      <c r="Y35" s="76">
        <f t="shared" si="1"/>
        <v>0</v>
      </c>
    </row>
    <row r="36" spans="1:25" s="40" customFormat="1" ht="15.95" customHeight="1" x14ac:dyDescent="0.2">
      <c r="A36" s="32" t="s">
        <v>86</v>
      </c>
      <c r="B36" s="73"/>
      <c r="C36" s="32"/>
      <c r="D36" s="32"/>
      <c r="E36" s="32"/>
      <c r="F36" s="41"/>
      <c r="G36" s="38"/>
      <c r="H36" s="50"/>
      <c r="I36" s="39"/>
      <c r="J36" s="42"/>
      <c r="K36" s="37"/>
      <c r="L36" s="38"/>
      <c r="M36" s="74"/>
      <c r="N36" s="75"/>
      <c r="O36" s="75"/>
      <c r="P36" s="75"/>
      <c r="Q36" s="78"/>
      <c r="R36" s="50"/>
      <c r="S36" s="76"/>
      <c r="T36" s="74">
        <f t="shared" si="0"/>
        <v>0</v>
      </c>
      <c r="U36" s="38"/>
      <c r="V36" s="76"/>
      <c r="W36" s="50"/>
      <c r="X36" s="38"/>
      <c r="Y36" s="76">
        <f t="shared" si="1"/>
        <v>0</v>
      </c>
    </row>
    <row r="37" spans="1:25" s="40" customFormat="1" ht="15.95" customHeight="1" x14ac:dyDescent="0.2">
      <c r="A37" s="32" t="s">
        <v>87</v>
      </c>
      <c r="B37" s="73"/>
      <c r="C37" s="32"/>
      <c r="D37" s="32"/>
      <c r="E37" s="32"/>
      <c r="F37" s="41"/>
      <c r="G37" s="38"/>
      <c r="H37" s="50"/>
      <c r="I37" s="39"/>
      <c r="J37" s="42"/>
      <c r="K37" s="37"/>
      <c r="L37" s="38"/>
      <c r="M37" s="74"/>
      <c r="N37" s="75"/>
      <c r="O37" s="75"/>
      <c r="P37" s="75"/>
      <c r="Q37" s="78"/>
      <c r="R37" s="50"/>
      <c r="S37" s="76"/>
      <c r="T37" s="74">
        <f t="shared" si="0"/>
        <v>0</v>
      </c>
      <c r="U37" s="38"/>
      <c r="V37" s="76"/>
      <c r="W37" s="50"/>
      <c r="X37" s="38"/>
      <c r="Y37" s="76">
        <f t="shared" si="1"/>
        <v>0</v>
      </c>
    </row>
    <row r="38" spans="1:25" s="40" customFormat="1" ht="15.95" customHeight="1" x14ac:dyDescent="0.2">
      <c r="A38" s="32" t="s">
        <v>88</v>
      </c>
      <c r="B38" s="73"/>
      <c r="C38" s="32"/>
      <c r="D38" s="32"/>
      <c r="E38" s="32"/>
      <c r="F38" s="41"/>
      <c r="G38" s="38"/>
      <c r="H38" s="50"/>
      <c r="I38" s="39"/>
      <c r="J38" s="42"/>
      <c r="K38" s="37"/>
      <c r="L38" s="38"/>
      <c r="M38" s="74"/>
      <c r="N38" s="75"/>
      <c r="O38" s="75"/>
      <c r="P38" s="75"/>
      <c r="Q38" s="78"/>
      <c r="R38" s="50"/>
      <c r="S38" s="76"/>
      <c r="T38" s="74">
        <f t="shared" si="0"/>
        <v>0</v>
      </c>
      <c r="U38" s="38"/>
      <c r="V38" s="76"/>
      <c r="W38" s="50"/>
      <c r="X38" s="38"/>
      <c r="Y38" s="76">
        <f t="shared" si="1"/>
        <v>0</v>
      </c>
    </row>
    <row r="39" spans="1:25" s="40" customFormat="1" ht="15.95" customHeight="1" x14ac:dyDescent="0.2">
      <c r="A39" s="32" t="s">
        <v>89</v>
      </c>
      <c r="B39" s="73"/>
      <c r="C39" s="32"/>
      <c r="D39" s="32"/>
      <c r="E39" s="32"/>
      <c r="F39" s="41"/>
      <c r="G39" s="38"/>
      <c r="H39" s="50"/>
      <c r="I39" s="39"/>
      <c r="J39" s="42"/>
      <c r="K39" s="37"/>
      <c r="L39" s="38"/>
      <c r="M39" s="74"/>
      <c r="N39" s="75"/>
      <c r="O39" s="75"/>
      <c r="P39" s="75"/>
      <c r="Q39" s="78"/>
      <c r="R39" s="50"/>
      <c r="S39" s="76"/>
      <c r="T39" s="74">
        <f t="shared" si="0"/>
        <v>0</v>
      </c>
      <c r="U39" s="38"/>
      <c r="V39" s="76"/>
      <c r="W39" s="50"/>
      <c r="X39" s="38"/>
      <c r="Y39" s="76">
        <f t="shared" si="1"/>
        <v>0</v>
      </c>
    </row>
    <row r="40" spans="1:25" s="40" customFormat="1" ht="15.95" customHeight="1" x14ac:dyDescent="0.2">
      <c r="A40" s="32" t="s">
        <v>90</v>
      </c>
      <c r="B40" s="73"/>
      <c r="C40" s="32"/>
      <c r="D40" s="32"/>
      <c r="E40" s="32"/>
      <c r="F40" s="41"/>
      <c r="G40" s="38"/>
      <c r="H40" s="50"/>
      <c r="I40" s="39"/>
      <c r="J40" s="42"/>
      <c r="K40" s="37"/>
      <c r="L40" s="38"/>
      <c r="M40" s="74"/>
      <c r="N40" s="75"/>
      <c r="O40" s="75"/>
      <c r="P40" s="75"/>
      <c r="Q40" s="78"/>
      <c r="R40" s="50"/>
      <c r="S40" s="76"/>
      <c r="T40" s="74">
        <f t="shared" si="0"/>
        <v>0</v>
      </c>
      <c r="U40" s="38"/>
      <c r="V40" s="76"/>
      <c r="W40" s="50"/>
      <c r="X40" s="38"/>
      <c r="Y40" s="76">
        <f t="shared" si="1"/>
        <v>0</v>
      </c>
    </row>
    <row r="41" spans="1:25" s="40" customFormat="1" ht="15.95" customHeight="1" x14ac:dyDescent="0.2">
      <c r="A41" s="32" t="s">
        <v>91</v>
      </c>
      <c r="B41" s="73"/>
      <c r="C41" s="32"/>
      <c r="D41" s="32"/>
      <c r="E41" s="32"/>
      <c r="F41" s="41"/>
      <c r="G41" s="38"/>
      <c r="H41" s="50"/>
      <c r="I41" s="39"/>
      <c r="J41" s="42"/>
      <c r="K41" s="37"/>
      <c r="L41" s="38"/>
      <c r="M41" s="74"/>
      <c r="N41" s="75"/>
      <c r="O41" s="75"/>
      <c r="P41" s="75"/>
      <c r="Q41" s="78"/>
      <c r="R41" s="50"/>
      <c r="S41" s="76"/>
      <c r="T41" s="74">
        <f t="shared" si="0"/>
        <v>0</v>
      </c>
      <c r="U41" s="38"/>
      <c r="V41" s="76"/>
      <c r="W41" s="50"/>
      <c r="X41" s="38"/>
      <c r="Y41" s="76">
        <f t="shared" si="1"/>
        <v>0</v>
      </c>
    </row>
    <row r="42" spans="1:25" ht="15.95" customHeight="1" x14ac:dyDescent="0.2">
      <c r="A42" s="35" t="s">
        <v>34</v>
      </c>
      <c r="B42" s="52"/>
      <c r="C42" s="52"/>
      <c r="D42" s="52"/>
      <c r="E42" s="52"/>
      <c r="F42" s="8"/>
      <c r="G42" s="8"/>
      <c r="H42" s="8"/>
      <c r="I42" s="8"/>
      <c r="J42" s="43"/>
      <c r="K42" s="43"/>
      <c r="L42" s="9"/>
      <c r="M42" s="7"/>
      <c r="N42" s="10"/>
      <c r="O42" s="7"/>
      <c r="P42" s="7"/>
      <c r="Q42" s="81">
        <f>SUM(Q17:Q28)</f>
        <v>0</v>
      </c>
      <c r="R42" s="81">
        <f>SUM(R17:R28)</f>
        <v>0</v>
      </c>
      <c r="S42" s="81">
        <f>SUM(S17:S28)</f>
        <v>0</v>
      </c>
      <c r="T42" s="7"/>
      <c r="U42" s="7"/>
      <c r="V42" s="7"/>
      <c r="W42" s="26"/>
      <c r="X42" s="81">
        <f>SUM(X17:X28)</f>
        <v>0</v>
      </c>
      <c r="Y42" s="81">
        <f>SUM(Y17:Y28)</f>
        <v>0</v>
      </c>
    </row>
    <row r="43" spans="1:25" s="28" customFormat="1" ht="4.5" customHeight="1" x14ac:dyDescent="0.2">
      <c r="A43" s="30"/>
      <c r="B43" s="33"/>
      <c r="C43" s="33"/>
      <c r="D43" s="33"/>
      <c r="E43" s="33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3"/>
      <c r="T43" s="34"/>
    </row>
    <row r="44" spans="1:25" ht="15.6" customHeight="1" x14ac:dyDescent="0.2">
      <c r="A44" s="88" t="s">
        <v>36</v>
      </c>
      <c r="B44" s="89"/>
      <c r="C44" s="89"/>
      <c r="D44" s="89"/>
      <c r="E44" s="89"/>
      <c r="F44" s="89"/>
      <c r="G44" s="89"/>
      <c r="H44" s="89"/>
      <c r="I44" s="89"/>
      <c r="J44" s="89"/>
      <c r="K44" s="89"/>
      <c r="L44" s="89"/>
      <c r="M44" s="89"/>
      <c r="N44" s="89"/>
      <c r="O44" s="89"/>
      <c r="P44" s="89"/>
      <c r="Q44" s="89"/>
      <c r="R44" s="89"/>
      <c r="S44" s="89"/>
      <c r="T44" s="89"/>
      <c r="U44" s="89"/>
      <c r="V44" s="89"/>
      <c r="W44" s="89"/>
      <c r="X44" s="89"/>
      <c r="Y44" s="90"/>
    </row>
    <row r="45" spans="1:25" ht="15.95" customHeight="1" x14ac:dyDescent="0.2">
      <c r="A45" s="91"/>
      <c r="B45" s="92"/>
      <c r="C45" s="92"/>
      <c r="D45" s="92"/>
      <c r="E45" s="92"/>
      <c r="F45" s="92"/>
      <c r="G45" s="92"/>
      <c r="H45" s="92"/>
      <c r="I45" s="92"/>
      <c r="J45" s="92"/>
      <c r="K45" s="92"/>
      <c r="L45" s="92"/>
      <c r="M45" s="92"/>
      <c r="N45" s="92"/>
      <c r="O45" s="92"/>
      <c r="P45" s="92"/>
      <c r="Q45" s="92"/>
      <c r="R45" s="92"/>
      <c r="S45" s="92"/>
      <c r="T45" s="92"/>
      <c r="U45" s="92"/>
      <c r="V45" s="92"/>
      <c r="W45" s="92"/>
      <c r="X45" s="92"/>
      <c r="Y45" s="93"/>
    </row>
    <row r="46" spans="1:25" ht="15.95" customHeight="1" x14ac:dyDescent="0.2">
      <c r="A46" s="91"/>
      <c r="B46" s="92"/>
      <c r="C46" s="92"/>
      <c r="D46" s="92"/>
      <c r="E46" s="92"/>
      <c r="F46" s="92"/>
      <c r="G46" s="92"/>
      <c r="H46" s="92"/>
      <c r="I46" s="92"/>
      <c r="J46" s="92"/>
      <c r="K46" s="92"/>
      <c r="L46" s="92"/>
      <c r="M46" s="92"/>
      <c r="N46" s="92"/>
      <c r="O46" s="92"/>
      <c r="P46" s="92"/>
      <c r="Q46" s="92"/>
      <c r="R46" s="92"/>
      <c r="S46" s="92"/>
      <c r="T46" s="92"/>
      <c r="U46" s="92"/>
      <c r="V46" s="92"/>
      <c r="W46" s="92"/>
      <c r="X46" s="92"/>
      <c r="Y46" s="93"/>
    </row>
    <row r="47" spans="1:25" ht="15.95" customHeight="1" x14ac:dyDescent="0.2">
      <c r="A47" s="94"/>
      <c r="B47" s="95"/>
      <c r="C47" s="95"/>
      <c r="D47" s="95"/>
      <c r="E47" s="95"/>
      <c r="F47" s="95"/>
      <c r="G47" s="95"/>
      <c r="H47" s="95"/>
      <c r="I47" s="95"/>
      <c r="J47" s="95"/>
      <c r="K47" s="95"/>
      <c r="L47" s="95"/>
      <c r="M47" s="95"/>
      <c r="N47" s="95"/>
      <c r="O47" s="95"/>
      <c r="P47" s="95"/>
      <c r="Q47" s="95"/>
      <c r="R47" s="95"/>
      <c r="S47" s="95"/>
      <c r="T47" s="95"/>
      <c r="U47" s="95"/>
      <c r="V47" s="95"/>
      <c r="W47" s="95"/>
      <c r="X47" s="95"/>
      <c r="Y47" s="96"/>
    </row>
    <row r="48" spans="1:25" s="13" customFormat="1" ht="13.5" customHeight="1" x14ac:dyDescent="0.2">
      <c r="A48" s="2" t="s">
        <v>37</v>
      </c>
      <c r="B48" s="2"/>
      <c r="C48" s="2"/>
      <c r="D48" s="2"/>
      <c r="E48" s="2"/>
      <c r="F48" s="2"/>
      <c r="G48" s="2"/>
      <c r="H48" s="2"/>
      <c r="I48" s="2" t="s">
        <v>94</v>
      </c>
      <c r="K48" s="51"/>
      <c r="L48" s="40"/>
      <c r="M48" s="40"/>
      <c r="O48" s="2" t="s">
        <v>95</v>
      </c>
      <c r="P48" s="40"/>
      <c r="R48" s="40"/>
    </row>
    <row r="49" spans="10:10" x14ac:dyDescent="0.2">
      <c r="J49" s="2"/>
    </row>
  </sheetData>
  <mergeCells count="7">
    <mergeCell ref="D12:D16"/>
    <mergeCell ref="E12:E16"/>
    <mergeCell ref="W12:W16"/>
    <mergeCell ref="A44:Y47"/>
    <mergeCell ref="G12:G16"/>
    <mergeCell ref="H12:H16"/>
    <mergeCell ref="B12:B16"/>
  </mergeCells>
  <phoneticPr fontId="0" type="noConversion"/>
  <pageMargins left="0.5" right="0.5" top="1" bottom="0.5" header="0.5" footer="0.25"/>
  <pageSetup scale="67" fitToHeight="0" orientation="landscape" useFirstPageNumber="1" r:id="rId1"/>
  <headerFooter alignWithMargins="0">
    <oddHeader>&amp;C&amp;"LinePrinter,Bold"&amp;9BUDGET ESTIMATES
FY 2019&amp;R&amp;"Arial,Regular"&amp;9Page ______</oddHeader>
    <oddFooter>&amp;RPage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49"/>
  <sheetViews>
    <sheetView view="pageLayout" topLeftCell="A15" zoomScaleNormal="100" zoomScaleSheetLayoutView="100" workbookViewId="0">
      <selection activeCell="S42" sqref="S42"/>
    </sheetView>
  </sheetViews>
  <sheetFormatPr defaultColWidth="9.140625" defaultRowHeight="11.25" x14ac:dyDescent="0.2"/>
  <cols>
    <col min="1" max="1" width="3.140625" style="2" customWidth="1"/>
    <col min="2" max="2" width="5.42578125" style="2" customWidth="1"/>
    <col min="3" max="3" width="7.42578125" style="2" customWidth="1"/>
    <col min="4" max="4" width="4.28515625" style="2" customWidth="1"/>
    <col min="5" max="5" width="5.42578125" style="2" customWidth="1"/>
    <col min="6" max="6" width="16.28515625" style="2" customWidth="1"/>
    <col min="7" max="7" width="5.85546875" style="2" customWidth="1"/>
    <col min="8" max="8" width="6.7109375" style="2" customWidth="1"/>
    <col min="9" max="9" width="15.42578125" style="2" customWidth="1"/>
    <col min="10" max="10" width="12.5703125" style="29" customWidth="1"/>
    <col min="11" max="11" width="8.85546875" style="2" customWidth="1"/>
    <col min="12" max="12" width="7.140625" style="2" customWidth="1"/>
    <col min="13" max="13" width="8.5703125" style="2" customWidth="1"/>
    <col min="14" max="14" width="10.28515625" style="2" customWidth="1"/>
    <col min="15" max="15" width="9" style="2" customWidth="1"/>
    <col min="16" max="16" width="8.5703125" style="2" customWidth="1"/>
    <col min="17" max="17" width="10.28515625" style="2" customWidth="1"/>
    <col min="18" max="18" width="10.5703125" style="2" customWidth="1"/>
    <col min="19" max="19" width="12" style="2" bestFit="1" customWidth="1"/>
    <col min="20" max="20" width="10.28515625" style="2" customWidth="1"/>
    <col min="21" max="22" width="10.85546875" style="2" customWidth="1"/>
    <col min="23" max="23" width="8.5703125" style="2" customWidth="1"/>
    <col min="24" max="24" width="11.28515625" style="2" customWidth="1"/>
    <col min="25" max="25" width="11.140625" style="2" customWidth="1"/>
    <col min="26" max="16384" width="9.140625" style="2"/>
  </cols>
  <sheetData>
    <row r="1" spans="1:26" s="13" customFormat="1" ht="12" x14ac:dyDescent="0.2">
      <c r="A1" s="12" t="s">
        <v>0</v>
      </c>
      <c r="B1" s="12"/>
      <c r="C1" s="12"/>
      <c r="D1" s="12"/>
      <c r="E1" s="12"/>
      <c r="J1" s="28"/>
      <c r="K1" s="12"/>
      <c r="L1" s="12"/>
      <c r="W1" s="11"/>
      <c r="X1" s="11"/>
      <c r="Y1" s="11" t="s">
        <v>55</v>
      </c>
    </row>
    <row r="2" spans="1:26" s="13" customFormat="1" ht="12" x14ac:dyDescent="0.2">
      <c r="A2" s="12" t="s">
        <v>71</v>
      </c>
      <c r="B2" s="12"/>
      <c r="C2" s="12"/>
      <c r="D2" s="12"/>
      <c r="E2" s="12"/>
      <c r="J2" s="28"/>
      <c r="L2" s="12"/>
    </row>
    <row r="3" spans="1:26" s="13" customFormat="1" ht="12" x14ac:dyDescent="0.2">
      <c r="A3" s="12" t="s">
        <v>53</v>
      </c>
      <c r="B3" s="12"/>
      <c r="C3" s="12"/>
      <c r="D3" s="12"/>
      <c r="E3" s="12"/>
      <c r="J3" s="28"/>
      <c r="L3" s="12"/>
      <c r="U3" s="11" t="s">
        <v>1</v>
      </c>
      <c r="V3" s="3"/>
      <c r="W3" s="4" t="s">
        <v>117</v>
      </c>
      <c r="X3" s="4"/>
      <c r="Y3" s="4"/>
    </row>
    <row r="4" spans="1:26" ht="13.5" customHeight="1" x14ac:dyDescent="0.2">
      <c r="A4" s="1"/>
      <c r="B4" s="1"/>
      <c r="C4" s="1"/>
      <c r="D4" s="1"/>
      <c r="E4" s="1"/>
      <c r="P4" s="57"/>
      <c r="R4" s="2" t="s">
        <v>110</v>
      </c>
      <c r="S4" s="29"/>
      <c r="T4" s="29"/>
      <c r="U4" s="55" t="s">
        <v>5</v>
      </c>
      <c r="V4" s="53"/>
      <c r="W4" s="80" t="s">
        <v>110</v>
      </c>
      <c r="X4" s="54"/>
      <c r="Y4" s="54"/>
    </row>
    <row r="5" spans="1:26" ht="14.1" customHeight="1" x14ac:dyDescent="0.2">
      <c r="A5" s="72" t="s">
        <v>106</v>
      </c>
      <c r="B5" s="72"/>
      <c r="C5" s="1"/>
      <c r="D5" s="1"/>
      <c r="E5" s="1"/>
      <c r="P5" s="57"/>
      <c r="S5" s="29"/>
      <c r="T5" s="29"/>
      <c r="U5" s="55"/>
      <c r="V5" s="48"/>
      <c r="W5" s="49"/>
      <c r="X5" s="49"/>
      <c r="Y5" s="49"/>
    </row>
    <row r="6" spans="1:26" ht="6.75" customHeight="1" x14ac:dyDescent="0.2">
      <c r="A6" s="1"/>
      <c r="B6" s="1"/>
      <c r="C6" s="1"/>
      <c r="D6" s="1"/>
      <c r="E6" s="1"/>
      <c r="P6" s="57"/>
      <c r="S6" s="29"/>
      <c r="T6" s="29"/>
      <c r="U6" s="55"/>
      <c r="V6" s="48"/>
      <c r="W6" s="49"/>
      <c r="X6" s="49"/>
      <c r="Y6" s="49"/>
    </row>
    <row r="7" spans="1:26" ht="14.1" customHeight="1" x14ac:dyDescent="0.2">
      <c r="C7" s="12"/>
      <c r="D7" s="12"/>
      <c r="E7" s="12"/>
      <c r="F7" s="12" t="s">
        <v>2</v>
      </c>
      <c r="G7" s="47"/>
      <c r="H7" s="65" t="s">
        <v>97</v>
      </c>
      <c r="I7" s="61" t="s">
        <v>3</v>
      </c>
      <c r="J7" s="65" t="s">
        <v>101</v>
      </c>
      <c r="K7" s="12" t="s">
        <v>4</v>
      </c>
      <c r="L7" s="1"/>
      <c r="M7" s="47"/>
      <c r="P7" s="58"/>
      <c r="Q7" s="6"/>
      <c r="R7" s="11"/>
      <c r="S7" s="68"/>
      <c r="T7" s="11" t="s">
        <v>105</v>
      </c>
      <c r="U7" s="66" t="s">
        <v>97</v>
      </c>
      <c r="V7" s="47" t="s">
        <v>65</v>
      </c>
      <c r="W7" s="5"/>
      <c r="X7" s="5"/>
      <c r="Y7" s="5"/>
      <c r="Z7" s="5"/>
    </row>
    <row r="8" spans="1:26" ht="12" x14ac:dyDescent="0.2">
      <c r="A8" s="13"/>
      <c r="B8" s="13"/>
      <c r="C8" s="13"/>
      <c r="D8" s="13"/>
      <c r="E8" s="13"/>
      <c r="G8" s="47"/>
      <c r="H8" s="65" t="s">
        <v>98</v>
      </c>
      <c r="I8" s="61" t="s">
        <v>6</v>
      </c>
      <c r="J8" s="65" t="s">
        <v>102</v>
      </c>
      <c r="K8" s="12" t="s">
        <v>7</v>
      </c>
      <c r="L8" s="1"/>
      <c r="M8" s="47"/>
      <c r="P8" s="59"/>
      <c r="Q8" s="13"/>
      <c r="R8" s="13"/>
      <c r="S8" s="13"/>
      <c r="T8" s="13"/>
      <c r="U8" s="67" t="s">
        <v>98</v>
      </c>
      <c r="V8" s="47" t="s">
        <v>66</v>
      </c>
    </row>
    <row r="9" spans="1:26" s="13" customFormat="1" ht="12" x14ac:dyDescent="0.2">
      <c r="G9" s="47"/>
      <c r="H9" s="65" t="s">
        <v>99</v>
      </c>
      <c r="I9" s="61" t="s">
        <v>8</v>
      </c>
      <c r="J9" s="65" t="s">
        <v>103</v>
      </c>
      <c r="K9" s="12" t="s">
        <v>9</v>
      </c>
      <c r="M9" s="47"/>
      <c r="P9" s="59"/>
      <c r="U9" s="67" t="s">
        <v>99</v>
      </c>
      <c r="V9" s="47" t="s">
        <v>67</v>
      </c>
      <c r="W9" s="14"/>
      <c r="X9" s="14"/>
      <c r="Y9" s="14"/>
      <c r="Z9" s="14"/>
    </row>
    <row r="10" spans="1:26" s="13" customFormat="1" ht="12" x14ac:dyDescent="0.2">
      <c r="G10" s="47"/>
      <c r="H10" s="65" t="s">
        <v>100</v>
      </c>
      <c r="I10" s="61" t="s">
        <v>10</v>
      </c>
      <c r="J10" s="65" t="s">
        <v>104</v>
      </c>
      <c r="K10" s="12" t="s">
        <v>11</v>
      </c>
      <c r="M10" s="47"/>
      <c r="P10" s="59"/>
      <c r="U10" s="67" t="s">
        <v>100</v>
      </c>
      <c r="V10" s="47" t="s">
        <v>68</v>
      </c>
      <c r="W10" s="14"/>
      <c r="X10" s="14"/>
      <c r="Y10" s="14"/>
      <c r="Z10" s="14"/>
    </row>
    <row r="11" spans="1:26" ht="5.25" customHeight="1" x14ac:dyDescent="0.2">
      <c r="P11" s="60"/>
      <c r="W11" s="60"/>
      <c r="X11" s="60"/>
      <c r="Y11" s="60"/>
    </row>
    <row r="12" spans="1:26" ht="11.25" customHeight="1" x14ac:dyDescent="0.2">
      <c r="A12" s="15"/>
      <c r="B12" s="82" t="s">
        <v>108</v>
      </c>
      <c r="C12" s="16"/>
      <c r="D12" s="82" t="s">
        <v>75</v>
      </c>
      <c r="E12" s="82" t="s">
        <v>73</v>
      </c>
      <c r="F12" s="16"/>
      <c r="G12" s="82" t="s">
        <v>78</v>
      </c>
      <c r="H12" s="97" t="s">
        <v>96</v>
      </c>
      <c r="I12" s="16"/>
      <c r="J12" s="45"/>
      <c r="K12" s="17" t="s">
        <v>12</v>
      </c>
      <c r="L12" s="18"/>
      <c r="M12" s="16"/>
      <c r="N12" s="19"/>
      <c r="O12" s="19"/>
      <c r="P12" s="19"/>
      <c r="Q12" s="19"/>
      <c r="R12" s="16"/>
      <c r="S12" s="36"/>
      <c r="T12" s="16"/>
      <c r="U12" s="62"/>
      <c r="V12" s="36" t="s">
        <v>14</v>
      </c>
      <c r="W12" s="85" t="s">
        <v>92</v>
      </c>
      <c r="X12" s="69" t="s">
        <v>69</v>
      </c>
      <c r="Y12" s="15"/>
    </row>
    <row r="13" spans="1:26" x14ac:dyDescent="0.2">
      <c r="A13" s="20"/>
      <c r="B13" s="98"/>
      <c r="C13" s="21"/>
      <c r="D13" s="83"/>
      <c r="E13" s="83"/>
      <c r="F13" s="21"/>
      <c r="G13" s="83"/>
      <c r="H13" s="83"/>
      <c r="I13" s="21"/>
      <c r="J13" s="20"/>
      <c r="K13" s="22" t="s">
        <v>12</v>
      </c>
      <c r="L13" s="23"/>
      <c r="M13" s="21" t="s">
        <v>16</v>
      </c>
      <c r="N13" s="20"/>
      <c r="O13" s="21" t="s">
        <v>21</v>
      </c>
      <c r="P13" s="21" t="s">
        <v>21</v>
      </c>
      <c r="Q13" s="21" t="s">
        <v>14</v>
      </c>
      <c r="R13" s="21"/>
      <c r="S13" s="21" t="s">
        <v>15</v>
      </c>
      <c r="T13" s="21" t="s">
        <v>21</v>
      </c>
      <c r="U13" s="63"/>
      <c r="V13" s="21" t="s">
        <v>59</v>
      </c>
      <c r="W13" s="86"/>
      <c r="X13" s="63" t="s">
        <v>70</v>
      </c>
      <c r="Y13" s="20"/>
    </row>
    <row r="14" spans="1:26" x14ac:dyDescent="0.2">
      <c r="A14" s="20"/>
      <c r="B14" s="98"/>
      <c r="C14" s="21"/>
      <c r="D14" s="83"/>
      <c r="E14" s="83"/>
      <c r="F14" s="21"/>
      <c r="G14" s="83"/>
      <c r="H14" s="83"/>
      <c r="I14" s="21"/>
      <c r="J14" s="20"/>
      <c r="K14" s="44" t="s">
        <v>20</v>
      </c>
      <c r="L14" s="24"/>
      <c r="M14" s="21" t="s">
        <v>57</v>
      </c>
      <c r="N14" s="21" t="s">
        <v>13</v>
      </c>
      <c r="O14" s="21" t="s">
        <v>58</v>
      </c>
      <c r="P14" s="21" t="s">
        <v>64</v>
      </c>
      <c r="Q14" s="21" t="s">
        <v>51</v>
      </c>
      <c r="R14" s="21" t="s">
        <v>15</v>
      </c>
      <c r="S14" s="21" t="s">
        <v>19</v>
      </c>
      <c r="T14" s="21" t="s">
        <v>13</v>
      </c>
      <c r="U14" s="64"/>
      <c r="V14" s="21" t="s">
        <v>60</v>
      </c>
      <c r="W14" s="86"/>
      <c r="X14" s="63" t="s">
        <v>93</v>
      </c>
      <c r="Y14" s="20" t="s">
        <v>63</v>
      </c>
    </row>
    <row r="15" spans="1:26" x14ac:dyDescent="0.2">
      <c r="A15" s="20"/>
      <c r="B15" s="98"/>
      <c r="C15" s="20"/>
      <c r="D15" s="83"/>
      <c r="E15" s="83"/>
      <c r="F15" s="20" t="s">
        <v>22</v>
      </c>
      <c r="G15" s="83"/>
      <c r="H15" s="83"/>
      <c r="I15" s="21" t="s">
        <v>23</v>
      </c>
      <c r="J15" s="20"/>
      <c r="K15" s="21" t="s">
        <v>24</v>
      </c>
      <c r="L15" s="21" t="s">
        <v>25</v>
      </c>
      <c r="M15" s="21" t="s">
        <v>56</v>
      </c>
      <c r="N15" s="21" t="s">
        <v>17</v>
      </c>
      <c r="O15" s="21" t="s">
        <v>56</v>
      </c>
      <c r="P15" s="21" t="s">
        <v>56</v>
      </c>
      <c r="Q15" s="21" t="s">
        <v>50</v>
      </c>
      <c r="R15" s="21" t="s">
        <v>26</v>
      </c>
      <c r="S15" s="21" t="s">
        <v>54</v>
      </c>
      <c r="T15" s="21" t="s">
        <v>17</v>
      </c>
      <c r="U15" s="63" t="s">
        <v>72</v>
      </c>
      <c r="V15" s="21" t="s">
        <v>61</v>
      </c>
      <c r="W15" s="86"/>
      <c r="X15" s="63" t="s">
        <v>76</v>
      </c>
      <c r="Y15" s="20" t="s">
        <v>76</v>
      </c>
    </row>
    <row r="16" spans="1:26" ht="10.5" customHeight="1" x14ac:dyDescent="0.2">
      <c r="A16" s="25" t="s">
        <v>35</v>
      </c>
      <c r="B16" s="99"/>
      <c r="C16" s="25" t="s">
        <v>74</v>
      </c>
      <c r="D16" s="84"/>
      <c r="E16" s="84"/>
      <c r="F16" s="25" t="s">
        <v>28</v>
      </c>
      <c r="G16" s="84"/>
      <c r="H16" s="84"/>
      <c r="I16" s="26" t="s">
        <v>29</v>
      </c>
      <c r="J16" s="46" t="s">
        <v>30</v>
      </c>
      <c r="K16" s="26" t="s">
        <v>27</v>
      </c>
      <c r="L16" s="26" t="s">
        <v>31</v>
      </c>
      <c r="M16" s="26" t="s">
        <v>18</v>
      </c>
      <c r="N16" s="27">
        <v>42916</v>
      </c>
      <c r="O16" s="26" t="s">
        <v>18</v>
      </c>
      <c r="P16" s="26" t="s">
        <v>18</v>
      </c>
      <c r="Q16" s="26" t="s">
        <v>52</v>
      </c>
      <c r="R16" s="26" t="s">
        <v>32</v>
      </c>
      <c r="S16" s="26" t="s">
        <v>33</v>
      </c>
      <c r="T16" s="27">
        <v>43525</v>
      </c>
      <c r="U16" s="63" t="s">
        <v>107</v>
      </c>
      <c r="V16" s="26" t="s">
        <v>62</v>
      </c>
      <c r="W16" s="87"/>
      <c r="X16" s="70" t="s">
        <v>77</v>
      </c>
      <c r="Y16" s="79" t="s">
        <v>77</v>
      </c>
    </row>
    <row r="17" spans="1:25" s="40" customFormat="1" ht="15.95" customHeight="1" x14ac:dyDescent="0.2">
      <c r="A17" s="32" t="s">
        <v>38</v>
      </c>
      <c r="B17" s="73" t="s">
        <v>109</v>
      </c>
      <c r="C17" s="56" t="s">
        <v>110</v>
      </c>
      <c r="D17" s="32" t="s">
        <v>111</v>
      </c>
      <c r="E17" s="32" t="s">
        <v>112</v>
      </c>
      <c r="F17" s="37" t="s">
        <v>113</v>
      </c>
      <c r="G17" s="38">
        <v>2006</v>
      </c>
      <c r="H17" s="50" t="s">
        <v>98</v>
      </c>
      <c r="I17" s="39" t="s">
        <v>114</v>
      </c>
      <c r="J17" s="42" t="s">
        <v>115</v>
      </c>
      <c r="K17" s="37"/>
      <c r="L17" s="38"/>
      <c r="M17" s="74">
        <v>13377</v>
      </c>
      <c r="N17" s="75">
        <v>125671</v>
      </c>
      <c r="O17" s="75">
        <v>14000</v>
      </c>
      <c r="P17" s="75">
        <v>14000</v>
      </c>
      <c r="Q17" s="78">
        <v>25530</v>
      </c>
      <c r="R17" s="50" t="s">
        <v>116</v>
      </c>
      <c r="S17" s="76">
        <v>1000</v>
      </c>
      <c r="T17" s="74">
        <f>N17+O17+(P17*0.6)</f>
        <v>148071</v>
      </c>
      <c r="U17" s="37" t="s">
        <v>116</v>
      </c>
      <c r="V17" s="76">
        <v>0</v>
      </c>
      <c r="W17" s="71"/>
      <c r="X17" s="77">
        <v>0</v>
      </c>
      <c r="Y17" s="76">
        <f>Q17-V17+X17</f>
        <v>25530</v>
      </c>
    </row>
    <row r="18" spans="1:25" s="40" customFormat="1" ht="15.95" customHeight="1" x14ac:dyDescent="0.2">
      <c r="A18" s="32" t="s">
        <v>39</v>
      </c>
      <c r="B18" s="73" t="s">
        <v>109</v>
      </c>
      <c r="C18" s="32" t="s">
        <v>110</v>
      </c>
      <c r="D18" s="32" t="s">
        <v>111</v>
      </c>
      <c r="E18" s="32" t="s">
        <v>112</v>
      </c>
      <c r="F18" s="41" t="s">
        <v>119</v>
      </c>
      <c r="G18" s="38">
        <v>2009</v>
      </c>
      <c r="H18" s="50" t="s">
        <v>97</v>
      </c>
      <c r="I18" s="39" t="s">
        <v>122</v>
      </c>
      <c r="J18" s="42" t="s">
        <v>125</v>
      </c>
      <c r="K18" s="37"/>
      <c r="L18" s="38"/>
      <c r="M18" s="74">
        <v>36655</v>
      </c>
      <c r="N18" s="75">
        <v>260729</v>
      </c>
      <c r="O18" s="75">
        <v>37000</v>
      </c>
      <c r="P18" s="75">
        <v>37000</v>
      </c>
      <c r="Q18" s="78">
        <v>15703</v>
      </c>
      <c r="R18" s="50" t="s">
        <v>116</v>
      </c>
      <c r="S18" s="76">
        <v>3500</v>
      </c>
      <c r="T18" s="74">
        <f t="shared" ref="T18:T41" si="0">N18+O18+(P18*0.6)</f>
        <v>319929</v>
      </c>
      <c r="U18" s="37" t="s">
        <v>116</v>
      </c>
      <c r="V18" s="76">
        <v>0</v>
      </c>
      <c r="W18" s="50"/>
      <c r="X18" s="77">
        <v>0</v>
      </c>
      <c r="Y18" s="76">
        <f t="shared" ref="Y18:Y41" si="1">Q18-V18+X18</f>
        <v>15703</v>
      </c>
    </row>
    <row r="19" spans="1:25" s="40" customFormat="1" ht="15.95" customHeight="1" x14ac:dyDescent="0.2">
      <c r="A19" s="32" t="s">
        <v>40</v>
      </c>
      <c r="B19" s="73" t="s">
        <v>109</v>
      </c>
      <c r="C19" s="32" t="s">
        <v>110</v>
      </c>
      <c r="D19" s="32" t="s">
        <v>111</v>
      </c>
      <c r="E19" s="32" t="s">
        <v>118</v>
      </c>
      <c r="F19" s="41" t="s">
        <v>120</v>
      </c>
      <c r="G19" s="38">
        <v>2009</v>
      </c>
      <c r="H19" s="50" t="s">
        <v>98</v>
      </c>
      <c r="I19" s="39" t="s">
        <v>123</v>
      </c>
      <c r="J19" s="42" t="s">
        <v>126</v>
      </c>
      <c r="K19" s="37"/>
      <c r="L19" s="38"/>
      <c r="M19" s="74">
        <v>44527</v>
      </c>
      <c r="N19" s="75">
        <v>277791</v>
      </c>
      <c r="O19" s="75">
        <v>45000</v>
      </c>
      <c r="P19" s="75">
        <v>45000</v>
      </c>
      <c r="Q19" s="78">
        <v>37514</v>
      </c>
      <c r="R19" s="50" t="s">
        <v>116</v>
      </c>
      <c r="S19" s="76">
        <v>4500</v>
      </c>
      <c r="T19" s="74">
        <f t="shared" si="0"/>
        <v>349791</v>
      </c>
      <c r="U19" s="37" t="s">
        <v>116</v>
      </c>
      <c r="V19" s="76">
        <v>0</v>
      </c>
      <c r="W19" s="50"/>
      <c r="X19" s="77">
        <v>0</v>
      </c>
      <c r="Y19" s="76">
        <f t="shared" si="1"/>
        <v>37514</v>
      </c>
    </row>
    <row r="20" spans="1:25" s="40" customFormat="1" x14ac:dyDescent="0.2">
      <c r="A20" s="32" t="s">
        <v>41</v>
      </c>
      <c r="B20" s="73" t="s">
        <v>109</v>
      </c>
      <c r="C20" s="32" t="s">
        <v>110</v>
      </c>
      <c r="D20" s="32" t="s">
        <v>111</v>
      </c>
      <c r="E20" s="32" t="s">
        <v>118</v>
      </c>
      <c r="F20" s="41" t="s">
        <v>121</v>
      </c>
      <c r="G20" s="38">
        <v>2010</v>
      </c>
      <c r="H20" s="50" t="s">
        <v>97</v>
      </c>
      <c r="I20" s="39" t="s">
        <v>124</v>
      </c>
      <c r="J20" s="42" t="s">
        <v>127</v>
      </c>
      <c r="K20" s="37"/>
      <c r="L20" s="38"/>
      <c r="M20" s="74">
        <v>13853</v>
      </c>
      <c r="N20" s="75">
        <v>104244</v>
      </c>
      <c r="O20" s="75">
        <v>14000</v>
      </c>
      <c r="P20" s="75">
        <v>14000</v>
      </c>
      <c r="Q20" s="78">
        <v>23444</v>
      </c>
      <c r="R20" s="50" t="s">
        <v>116</v>
      </c>
      <c r="S20" s="76">
        <v>1400</v>
      </c>
      <c r="T20" s="74">
        <f t="shared" si="0"/>
        <v>126644</v>
      </c>
      <c r="U20" s="38" t="s">
        <v>99</v>
      </c>
      <c r="V20" s="76">
        <v>1500</v>
      </c>
      <c r="W20" s="50"/>
      <c r="X20" s="77">
        <v>0</v>
      </c>
      <c r="Y20" s="76">
        <f t="shared" si="1"/>
        <v>21944</v>
      </c>
    </row>
    <row r="21" spans="1:25" s="40" customFormat="1" ht="15.95" customHeight="1" x14ac:dyDescent="0.2">
      <c r="A21" s="32" t="s">
        <v>42</v>
      </c>
      <c r="B21" s="73"/>
      <c r="C21" s="32"/>
      <c r="D21" s="32"/>
      <c r="E21" s="32"/>
      <c r="F21" s="41"/>
      <c r="G21" s="38"/>
      <c r="H21" s="50"/>
      <c r="I21" s="39"/>
      <c r="J21" s="42"/>
      <c r="K21" s="37"/>
      <c r="L21" s="38"/>
      <c r="M21" s="74"/>
      <c r="N21" s="75"/>
      <c r="O21" s="75"/>
      <c r="P21" s="75"/>
      <c r="Q21" s="78"/>
      <c r="R21" s="50"/>
      <c r="S21" s="76"/>
      <c r="T21" s="74">
        <f t="shared" si="0"/>
        <v>0</v>
      </c>
      <c r="U21" s="38"/>
      <c r="V21" s="76"/>
      <c r="W21" s="50"/>
      <c r="X21" s="38"/>
      <c r="Y21" s="76">
        <f t="shared" si="1"/>
        <v>0</v>
      </c>
    </row>
    <row r="22" spans="1:25" s="40" customFormat="1" ht="15.95" customHeight="1" x14ac:dyDescent="0.2">
      <c r="A22" s="32" t="s">
        <v>43</v>
      </c>
      <c r="B22" s="73"/>
      <c r="C22" s="32"/>
      <c r="D22" s="32"/>
      <c r="E22" s="32"/>
      <c r="F22" s="41"/>
      <c r="G22" s="38"/>
      <c r="H22" s="50"/>
      <c r="I22" s="39"/>
      <c r="J22" s="42"/>
      <c r="K22" s="37"/>
      <c r="L22" s="38"/>
      <c r="M22" s="74"/>
      <c r="N22" s="75"/>
      <c r="O22" s="75"/>
      <c r="P22" s="75"/>
      <c r="Q22" s="78"/>
      <c r="R22" s="50"/>
      <c r="S22" s="76"/>
      <c r="T22" s="74">
        <f t="shared" si="0"/>
        <v>0</v>
      </c>
      <c r="U22" s="38"/>
      <c r="V22" s="76"/>
      <c r="W22" s="50"/>
      <c r="X22" s="38"/>
      <c r="Y22" s="76">
        <f t="shared" si="1"/>
        <v>0</v>
      </c>
    </row>
    <row r="23" spans="1:25" s="40" customFormat="1" ht="15.95" customHeight="1" x14ac:dyDescent="0.2">
      <c r="A23" s="32" t="s">
        <v>44</v>
      </c>
      <c r="B23" s="73"/>
      <c r="C23" s="32"/>
      <c r="D23" s="32"/>
      <c r="E23" s="32"/>
      <c r="F23" s="41"/>
      <c r="G23" s="38"/>
      <c r="H23" s="50"/>
      <c r="I23" s="39"/>
      <c r="J23" s="42"/>
      <c r="K23" s="37"/>
      <c r="L23" s="38"/>
      <c r="M23" s="74"/>
      <c r="N23" s="75"/>
      <c r="O23" s="75"/>
      <c r="P23" s="75"/>
      <c r="Q23" s="78"/>
      <c r="R23" s="50"/>
      <c r="S23" s="76"/>
      <c r="T23" s="74">
        <f t="shared" si="0"/>
        <v>0</v>
      </c>
      <c r="U23" s="38"/>
      <c r="V23" s="76"/>
      <c r="W23" s="50"/>
      <c r="X23" s="38"/>
      <c r="Y23" s="76">
        <f t="shared" si="1"/>
        <v>0</v>
      </c>
    </row>
    <row r="24" spans="1:25" s="40" customFormat="1" ht="15.95" customHeight="1" x14ac:dyDescent="0.2">
      <c r="A24" s="32" t="s">
        <v>45</v>
      </c>
      <c r="B24" s="73"/>
      <c r="C24" s="32"/>
      <c r="D24" s="32"/>
      <c r="E24" s="32"/>
      <c r="F24" s="41"/>
      <c r="G24" s="38"/>
      <c r="H24" s="50"/>
      <c r="I24" s="39"/>
      <c r="J24" s="42"/>
      <c r="K24" s="37"/>
      <c r="L24" s="38"/>
      <c r="M24" s="74"/>
      <c r="N24" s="75"/>
      <c r="O24" s="75"/>
      <c r="P24" s="75"/>
      <c r="Q24" s="78"/>
      <c r="R24" s="50"/>
      <c r="S24" s="76"/>
      <c r="T24" s="74">
        <f t="shared" si="0"/>
        <v>0</v>
      </c>
      <c r="U24" s="38"/>
      <c r="V24" s="76"/>
      <c r="W24" s="50"/>
      <c r="X24" s="38"/>
      <c r="Y24" s="76">
        <f t="shared" si="1"/>
        <v>0</v>
      </c>
    </row>
    <row r="25" spans="1:25" s="40" customFormat="1" ht="15.95" customHeight="1" x14ac:dyDescent="0.2">
      <c r="A25" s="32" t="s">
        <v>46</v>
      </c>
      <c r="B25" s="73"/>
      <c r="C25" s="32"/>
      <c r="D25" s="32"/>
      <c r="E25" s="32"/>
      <c r="F25" s="41"/>
      <c r="G25" s="38"/>
      <c r="H25" s="50"/>
      <c r="I25" s="39"/>
      <c r="J25" s="42"/>
      <c r="K25" s="37"/>
      <c r="L25" s="38"/>
      <c r="M25" s="74"/>
      <c r="N25" s="75"/>
      <c r="O25" s="75"/>
      <c r="P25" s="75"/>
      <c r="Q25" s="78"/>
      <c r="R25" s="50"/>
      <c r="S25" s="76"/>
      <c r="T25" s="74">
        <f t="shared" si="0"/>
        <v>0</v>
      </c>
      <c r="U25" s="38"/>
      <c r="V25" s="76"/>
      <c r="W25" s="50"/>
      <c r="X25" s="38"/>
      <c r="Y25" s="76">
        <f t="shared" si="1"/>
        <v>0</v>
      </c>
    </row>
    <row r="26" spans="1:25" s="40" customFormat="1" ht="15.95" customHeight="1" x14ac:dyDescent="0.2">
      <c r="A26" s="32" t="s">
        <v>47</v>
      </c>
      <c r="B26" s="73"/>
      <c r="C26" s="32"/>
      <c r="D26" s="32"/>
      <c r="E26" s="32"/>
      <c r="F26" s="41"/>
      <c r="G26" s="38"/>
      <c r="H26" s="50"/>
      <c r="I26" s="39"/>
      <c r="J26" s="42"/>
      <c r="K26" s="37"/>
      <c r="L26" s="38"/>
      <c r="M26" s="74"/>
      <c r="N26" s="75"/>
      <c r="O26" s="75"/>
      <c r="P26" s="75"/>
      <c r="Q26" s="78"/>
      <c r="R26" s="50"/>
      <c r="S26" s="76"/>
      <c r="T26" s="74">
        <f t="shared" si="0"/>
        <v>0</v>
      </c>
      <c r="U26" s="38"/>
      <c r="V26" s="76"/>
      <c r="W26" s="50"/>
      <c r="X26" s="38"/>
      <c r="Y26" s="76">
        <f t="shared" si="1"/>
        <v>0</v>
      </c>
    </row>
    <row r="27" spans="1:25" s="40" customFormat="1" ht="15.95" customHeight="1" x14ac:dyDescent="0.2">
      <c r="A27" s="32" t="s">
        <v>48</v>
      </c>
      <c r="B27" s="73"/>
      <c r="C27" s="32"/>
      <c r="D27" s="32"/>
      <c r="E27" s="32"/>
      <c r="F27" s="41"/>
      <c r="G27" s="38"/>
      <c r="H27" s="50"/>
      <c r="I27" s="39"/>
      <c r="J27" s="42"/>
      <c r="K27" s="37"/>
      <c r="L27" s="38"/>
      <c r="M27" s="74"/>
      <c r="N27" s="75"/>
      <c r="O27" s="75"/>
      <c r="P27" s="75"/>
      <c r="Q27" s="78"/>
      <c r="R27" s="50"/>
      <c r="S27" s="76"/>
      <c r="T27" s="74">
        <f t="shared" si="0"/>
        <v>0</v>
      </c>
      <c r="U27" s="38"/>
      <c r="V27" s="76"/>
      <c r="W27" s="50"/>
      <c r="X27" s="38"/>
      <c r="Y27" s="76">
        <f t="shared" si="1"/>
        <v>0</v>
      </c>
    </row>
    <row r="28" spans="1:25" s="40" customFormat="1" ht="15.95" customHeight="1" x14ac:dyDescent="0.2">
      <c r="A28" s="32" t="s">
        <v>49</v>
      </c>
      <c r="B28" s="73"/>
      <c r="C28" s="32"/>
      <c r="D28" s="32"/>
      <c r="E28" s="32"/>
      <c r="F28" s="41"/>
      <c r="G28" s="38"/>
      <c r="H28" s="50"/>
      <c r="I28" s="39"/>
      <c r="J28" s="42"/>
      <c r="K28" s="37"/>
      <c r="L28" s="38"/>
      <c r="M28" s="74"/>
      <c r="N28" s="75"/>
      <c r="O28" s="75"/>
      <c r="P28" s="75"/>
      <c r="Q28" s="78"/>
      <c r="R28" s="50"/>
      <c r="S28" s="76"/>
      <c r="T28" s="74">
        <f t="shared" si="0"/>
        <v>0</v>
      </c>
      <c r="U28" s="38"/>
      <c r="V28" s="76"/>
      <c r="W28" s="50"/>
      <c r="X28" s="38"/>
      <c r="Y28" s="76">
        <f t="shared" si="1"/>
        <v>0</v>
      </c>
    </row>
    <row r="29" spans="1:25" s="40" customFormat="1" ht="15.95" customHeight="1" x14ac:dyDescent="0.2">
      <c r="A29" s="32" t="s">
        <v>79</v>
      </c>
      <c r="B29" s="73"/>
      <c r="C29" s="32"/>
      <c r="D29" s="32"/>
      <c r="E29" s="32"/>
      <c r="F29" s="41"/>
      <c r="G29" s="38"/>
      <c r="H29" s="50"/>
      <c r="I29" s="39"/>
      <c r="J29" s="42"/>
      <c r="K29" s="37"/>
      <c r="L29" s="38"/>
      <c r="M29" s="74"/>
      <c r="N29" s="75"/>
      <c r="O29" s="75"/>
      <c r="P29" s="75"/>
      <c r="Q29" s="78"/>
      <c r="R29" s="50"/>
      <c r="S29" s="76"/>
      <c r="T29" s="74">
        <f t="shared" si="0"/>
        <v>0</v>
      </c>
      <c r="U29" s="38"/>
      <c r="V29" s="76"/>
      <c r="W29" s="50"/>
      <c r="X29" s="38"/>
      <c r="Y29" s="76">
        <f t="shared" si="1"/>
        <v>0</v>
      </c>
    </row>
    <row r="30" spans="1:25" s="40" customFormat="1" ht="15.95" customHeight="1" x14ac:dyDescent="0.2">
      <c r="A30" s="32" t="s">
        <v>80</v>
      </c>
      <c r="B30" s="73"/>
      <c r="C30" s="32"/>
      <c r="D30" s="32"/>
      <c r="E30" s="32"/>
      <c r="F30" s="41"/>
      <c r="G30" s="38"/>
      <c r="H30" s="50"/>
      <c r="I30" s="39"/>
      <c r="J30" s="42"/>
      <c r="K30" s="37"/>
      <c r="L30" s="38"/>
      <c r="M30" s="74"/>
      <c r="N30" s="75"/>
      <c r="O30" s="75"/>
      <c r="P30" s="75"/>
      <c r="Q30" s="78"/>
      <c r="R30" s="50"/>
      <c r="S30" s="76"/>
      <c r="T30" s="74">
        <f t="shared" si="0"/>
        <v>0</v>
      </c>
      <c r="U30" s="38"/>
      <c r="V30" s="76"/>
      <c r="W30" s="50"/>
      <c r="X30" s="38"/>
      <c r="Y30" s="76">
        <f t="shared" si="1"/>
        <v>0</v>
      </c>
    </row>
    <row r="31" spans="1:25" s="40" customFormat="1" ht="15.95" customHeight="1" x14ac:dyDescent="0.2">
      <c r="A31" s="32" t="s">
        <v>81</v>
      </c>
      <c r="B31" s="73"/>
      <c r="C31" s="32"/>
      <c r="D31" s="32"/>
      <c r="E31" s="32"/>
      <c r="F31" s="41"/>
      <c r="G31" s="38"/>
      <c r="H31" s="50"/>
      <c r="I31" s="39"/>
      <c r="J31" s="42"/>
      <c r="K31" s="37"/>
      <c r="L31" s="38"/>
      <c r="M31" s="74"/>
      <c r="N31" s="75"/>
      <c r="O31" s="75"/>
      <c r="P31" s="75"/>
      <c r="Q31" s="78"/>
      <c r="R31" s="50"/>
      <c r="S31" s="76"/>
      <c r="T31" s="74">
        <f t="shared" si="0"/>
        <v>0</v>
      </c>
      <c r="U31" s="38"/>
      <c r="V31" s="76"/>
      <c r="W31" s="50"/>
      <c r="X31" s="38"/>
      <c r="Y31" s="76">
        <f t="shared" si="1"/>
        <v>0</v>
      </c>
    </row>
    <row r="32" spans="1:25" s="40" customFormat="1" ht="15.95" customHeight="1" x14ac:dyDescent="0.2">
      <c r="A32" s="32" t="s">
        <v>82</v>
      </c>
      <c r="B32" s="73"/>
      <c r="C32" s="32"/>
      <c r="D32" s="32"/>
      <c r="E32" s="32"/>
      <c r="F32" s="41"/>
      <c r="G32" s="38"/>
      <c r="H32" s="50"/>
      <c r="I32" s="39"/>
      <c r="J32" s="42"/>
      <c r="K32" s="37"/>
      <c r="L32" s="38"/>
      <c r="M32" s="74"/>
      <c r="N32" s="75"/>
      <c r="O32" s="75"/>
      <c r="P32" s="75"/>
      <c r="Q32" s="78"/>
      <c r="R32" s="50"/>
      <c r="S32" s="76"/>
      <c r="T32" s="74">
        <f t="shared" si="0"/>
        <v>0</v>
      </c>
      <c r="U32" s="38"/>
      <c r="V32" s="76"/>
      <c r="W32" s="50"/>
      <c r="X32" s="38"/>
      <c r="Y32" s="76">
        <f t="shared" si="1"/>
        <v>0</v>
      </c>
    </row>
    <row r="33" spans="1:25" s="40" customFormat="1" ht="15.95" customHeight="1" x14ac:dyDescent="0.2">
      <c r="A33" s="32" t="s">
        <v>83</v>
      </c>
      <c r="B33" s="73"/>
      <c r="C33" s="32"/>
      <c r="D33" s="32"/>
      <c r="E33" s="32"/>
      <c r="F33" s="41"/>
      <c r="G33" s="38"/>
      <c r="H33" s="50"/>
      <c r="I33" s="39"/>
      <c r="J33" s="42"/>
      <c r="K33" s="37"/>
      <c r="L33" s="38"/>
      <c r="M33" s="74"/>
      <c r="N33" s="75"/>
      <c r="O33" s="75"/>
      <c r="P33" s="75"/>
      <c r="Q33" s="78"/>
      <c r="R33" s="50"/>
      <c r="S33" s="76"/>
      <c r="T33" s="74">
        <f t="shared" si="0"/>
        <v>0</v>
      </c>
      <c r="U33" s="38"/>
      <c r="V33" s="76"/>
      <c r="W33" s="50"/>
      <c r="X33" s="38"/>
      <c r="Y33" s="76">
        <f t="shared" si="1"/>
        <v>0</v>
      </c>
    </row>
    <row r="34" spans="1:25" s="40" customFormat="1" ht="15.95" customHeight="1" x14ac:dyDescent="0.2">
      <c r="A34" s="32" t="s">
        <v>84</v>
      </c>
      <c r="B34" s="73"/>
      <c r="C34" s="32"/>
      <c r="D34" s="32"/>
      <c r="E34" s="32"/>
      <c r="F34" s="41"/>
      <c r="G34" s="38"/>
      <c r="H34" s="50"/>
      <c r="I34" s="39"/>
      <c r="J34" s="42"/>
      <c r="K34" s="37"/>
      <c r="L34" s="38"/>
      <c r="M34" s="74"/>
      <c r="N34" s="75"/>
      <c r="O34" s="75"/>
      <c r="P34" s="75"/>
      <c r="Q34" s="78"/>
      <c r="R34" s="50"/>
      <c r="S34" s="76"/>
      <c r="T34" s="74">
        <f t="shared" si="0"/>
        <v>0</v>
      </c>
      <c r="U34" s="38"/>
      <c r="V34" s="76"/>
      <c r="W34" s="50"/>
      <c r="X34" s="38"/>
      <c r="Y34" s="76">
        <f t="shared" si="1"/>
        <v>0</v>
      </c>
    </row>
    <row r="35" spans="1:25" s="40" customFormat="1" ht="15.95" customHeight="1" x14ac:dyDescent="0.2">
      <c r="A35" s="32" t="s">
        <v>85</v>
      </c>
      <c r="B35" s="73"/>
      <c r="C35" s="32"/>
      <c r="D35" s="32"/>
      <c r="E35" s="32"/>
      <c r="F35" s="41"/>
      <c r="G35" s="38"/>
      <c r="H35" s="50"/>
      <c r="I35" s="39"/>
      <c r="J35" s="42"/>
      <c r="K35" s="37"/>
      <c r="L35" s="38"/>
      <c r="M35" s="74"/>
      <c r="N35" s="75"/>
      <c r="O35" s="75"/>
      <c r="P35" s="75"/>
      <c r="Q35" s="78"/>
      <c r="R35" s="50"/>
      <c r="S35" s="76"/>
      <c r="T35" s="74">
        <f t="shared" si="0"/>
        <v>0</v>
      </c>
      <c r="U35" s="38"/>
      <c r="V35" s="76"/>
      <c r="W35" s="50"/>
      <c r="X35" s="38"/>
      <c r="Y35" s="76">
        <f t="shared" si="1"/>
        <v>0</v>
      </c>
    </row>
    <row r="36" spans="1:25" s="40" customFormat="1" ht="15.95" customHeight="1" x14ac:dyDescent="0.2">
      <c r="A36" s="32" t="s">
        <v>86</v>
      </c>
      <c r="B36" s="73"/>
      <c r="C36" s="32"/>
      <c r="D36" s="32"/>
      <c r="E36" s="32"/>
      <c r="F36" s="41"/>
      <c r="G36" s="38"/>
      <c r="H36" s="50"/>
      <c r="I36" s="39"/>
      <c r="J36" s="42"/>
      <c r="K36" s="37"/>
      <c r="L36" s="38"/>
      <c r="M36" s="74"/>
      <c r="N36" s="75"/>
      <c r="O36" s="75"/>
      <c r="P36" s="75"/>
      <c r="Q36" s="78"/>
      <c r="R36" s="50"/>
      <c r="S36" s="76"/>
      <c r="T36" s="74">
        <f t="shared" si="0"/>
        <v>0</v>
      </c>
      <c r="U36" s="38"/>
      <c r="V36" s="76"/>
      <c r="W36" s="50"/>
      <c r="X36" s="38"/>
      <c r="Y36" s="76">
        <f t="shared" si="1"/>
        <v>0</v>
      </c>
    </row>
    <row r="37" spans="1:25" s="40" customFormat="1" ht="15.95" customHeight="1" x14ac:dyDescent="0.2">
      <c r="A37" s="32" t="s">
        <v>87</v>
      </c>
      <c r="B37" s="73"/>
      <c r="C37" s="32"/>
      <c r="D37" s="32"/>
      <c r="E37" s="32"/>
      <c r="F37" s="41"/>
      <c r="G37" s="38"/>
      <c r="H37" s="50"/>
      <c r="I37" s="39"/>
      <c r="J37" s="42"/>
      <c r="K37" s="37"/>
      <c r="L37" s="38"/>
      <c r="M37" s="74"/>
      <c r="N37" s="75"/>
      <c r="O37" s="75"/>
      <c r="P37" s="75"/>
      <c r="Q37" s="78"/>
      <c r="R37" s="50"/>
      <c r="S37" s="76"/>
      <c r="T37" s="74">
        <f t="shared" si="0"/>
        <v>0</v>
      </c>
      <c r="U37" s="38"/>
      <c r="V37" s="76"/>
      <c r="W37" s="50"/>
      <c r="X37" s="38"/>
      <c r="Y37" s="76">
        <f t="shared" si="1"/>
        <v>0</v>
      </c>
    </row>
    <row r="38" spans="1:25" s="40" customFormat="1" ht="15.95" customHeight="1" x14ac:dyDescent="0.2">
      <c r="A38" s="32" t="s">
        <v>88</v>
      </c>
      <c r="B38" s="73"/>
      <c r="C38" s="32"/>
      <c r="D38" s="32"/>
      <c r="E38" s="32"/>
      <c r="F38" s="41"/>
      <c r="G38" s="38"/>
      <c r="H38" s="50"/>
      <c r="I38" s="39"/>
      <c r="J38" s="42"/>
      <c r="K38" s="37"/>
      <c r="L38" s="38"/>
      <c r="M38" s="74"/>
      <c r="N38" s="75"/>
      <c r="O38" s="75"/>
      <c r="P38" s="75"/>
      <c r="Q38" s="78"/>
      <c r="R38" s="50"/>
      <c r="S38" s="76"/>
      <c r="T38" s="74">
        <f t="shared" si="0"/>
        <v>0</v>
      </c>
      <c r="U38" s="38"/>
      <c r="V38" s="76"/>
      <c r="W38" s="50"/>
      <c r="X38" s="38"/>
      <c r="Y38" s="76">
        <f t="shared" si="1"/>
        <v>0</v>
      </c>
    </row>
    <row r="39" spans="1:25" s="40" customFormat="1" ht="15.95" customHeight="1" x14ac:dyDescent="0.2">
      <c r="A39" s="32" t="s">
        <v>89</v>
      </c>
      <c r="B39" s="73"/>
      <c r="C39" s="32"/>
      <c r="D39" s="32"/>
      <c r="E39" s="32"/>
      <c r="F39" s="41"/>
      <c r="G39" s="38"/>
      <c r="H39" s="50"/>
      <c r="I39" s="39"/>
      <c r="J39" s="42"/>
      <c r="K39" s="37"/>
      <c r="L39" s="38"/>
      <c r="M39" s="74"/>
      <c r="N39" s="75"/>
      <c r="O39" s="75"/>
      <c r="P39" s="75"/>
      <c r="Q39" s="78"/>
      <c r="R39" s="50"/>
      <c r="S39" s="76"/>
      <c r="T39" s="74">
        <f t="shared" si="0"/>
        <v>0</v>
      </c>
      <c r="U39" s="38"/>
      <c r="V39" s="76"/>
      <c r="W39" s="50"/>
      <c r="X39" s="38"/>
      <c r="Y39" s="76">
        <f t="shared" si="1"/>
        <v>0</v>
      </c>
    </row>
    <row r="40" spans="1:25" s="40" customFormat="1" ht="15.95" customHeight="1" x14ac:dyDescent="0.2">
      <c r="A40" s="32" t="s">
        <v>90</v>
      </c>
      <c r="B40" s="73"/>
      <c r="C40" s="32"/>
      <c r="D40" s="32"/>
      <c r="E40" s="32"/>
      <c r="F40" s="41"/>
      <c r="G40" s="38"/>
      <c r="H40" s="50"/>
      <c r="I40" s="39"/>
      <c r="J40" s="42"/>
      <c r="K40" s="37"/>
      <c r="L40" s="38"/>
      <c r="M40" s="74"/>
      <c r="N40" s="75"/>
      <c r="O40" s="75"/>
      <c r="P40" s="75"/>
      <c r="Q40" s="78"/>
      <c r="R40" s="50"/>
      <c r="S40" s="76"/>
      <c r="T40" s="74">
        <f t="shared" si="0"/>
        <v>0</v>
      </c>
      <c r="U40" s="38"/>
      <c r="V40" s="76"/>
      <c r="W40" s="50"/>
      <c r="X40" s="38"/>
      <c r="Y40" s="76">
        <f t="shared" si="1"/>
        <v>0</v>
      </c>
    </row>
    <row r="41" spans="1:25" s="40" customFormat="1" ht="15.95" customHeight="1" x14ac:dyDescent="0.2">
      <c r="A41" s="32" t="s">
        <v>91</v>
      </c>
      <c r="B41" s="73"/>
      <c r="C41" s="32"/>
      <c r="D41" s="32"/>
      <c r="E41" s="32"/>
      <c r="F41" s="41"/>
      <c r="G41" s="38"/>
      <c r="H41" s="50"/>
      <c r="I41" s="39"/>
      <c r="J41" s="42"/>
      <c r="K41" s="37"/>
      <c r="L41" s="38"/>
      <c r="M41" s="74"/>
      <c r="N41" s="75"/>
      <c r="O41" s="75"/>
      <c r="P41" s="75"/>
      <c r="Q41" s="78"/>
      <c r="R41" s="50"/>
      <c r="S41" s="76"/>
      <c r="T41" s="74">
        <f t="shared" si="0"/>
        <v>0</v>
      </c>
      <c r="U41" s="38"/>
      <c r="V41" s="76"/>
      <c r="W41" s="50"/>
      <c r="X41" s="38"/>
      <c r="Y41" s="76">
        <f t="shared" si="1"/>
        <v>0</v>
      </c>
    </row>
    <row r="42" spans="1:25" ht="15.95" customHeight="1" x14ac:dyDescent="0.2">
      <c r="A42" s="35" t="s">
        <v>34</v>
      </c>
      <c r="B42" s="52"/>
      <c r="C42" s="52"/>
      <c r="D42" s="52"/>
      <c r="E42" s="52"/>
      <c r="F42" s="8"/>
      <c r="G42" s="8"/>
      <c r="H42" s="8"/>
      <c r="I42" s="8"/>
      <c r="J42" s="43"/>
      <c r="K42" s="43"/>
      <c r="L42" s="9"/>
      <c r="M42" s="7"/>
      <c r="N42" s="10"/>
      <c r="O42" s="7"/>
      <c r="P42" s="7"/>
      <c r="Q42" s="81">
        <f>SUM(Q17:Q28)</f>
        <v>102191</v>
      </c>
      <c r="R42" s="81">
        <f>SUM(R17:R28)</f>
        <v>0</v>
      </c>
      <c r="S42" s="81">
        <f>SUM(S17:S28)</f>
        <v>10400</v>
      </c>
      <c r="T42" s="7"/>
      <c r="U42" s="7"/>
      <c r="V42" s="7"/>
      <c r="W42" s="26"/>
      <c r="X42" s="81">
        <f>SUM(X17:X28)</f>
        <v>0</v>
      </c>
      <c r="Y42" s="81">
        <f>SUM(Y17:Y28)</f>
        <v>100691</v>
      </c>
    </row>
    <row r="43" spans="1:25" s="28" customFormat="1" ht="4.5" customHeight="1" x14ac:dyDescent="0.2">
      <c r="A43" s="30"/>
      <c r="B43" s="33"/>
      <c r="C43" s="33"/>
      <c r="D43" s="33"/>
      <c r="E43" s="33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3"/>
      <c r="T43" s="34"/>
    </row>
    <row r="44" spans="1:25" ht="15.6" customHeight="1" x14ac:dyDescent="0.2">
      <c r="A44" s="88" t="s">
        <v>36</v>
      </c>
      <c r="B44" s="89"/>
      <c r="C44" s="89"/>
      <c r="D44" s="89"/>
      <c r="E44" s="89"/>
      <c r="F44" s="89"/>
      <c r="G44" s="89"/>
      <c r="H44" s="89"/>
      <c r="I44" s="89"/>
      <c r="J44" s="89"/>
      <c r="K44" s="89"/>
      <c r="L44" s="89"/>
      <c r="M44" s="89"/>
      <c r="N44" s="89"/>
      <c r="O44" s="89"/>
      <c r="P44" s="89"/>
      <c r="Q44" s="89"/>
      <c r="R44" s="89"/>
      <c r="S44" s="89"/>
      <c r="T44" s="89"/>
      <c r="U44" s="89"/>
      <c r="V44" s="89"/>
      <c r="W44" s="89"/>
      <c r="X44" s="89"/>
      <c r="Y44" s="90"/>
    </row>
    <row r="45" spans="1:25" ht="15.95" customHeight="1" x14ac:dyDescent="0.2">
      <c r="A45" s="91"/>
      <c r="B45" s="92"/>
      <c r="C45" s="92"/>
      <c r="D45" s="92"/>
      <c r="E45" s="92"/>
      <c r="F45" s="92"/>
      <c r="G45" s="92"/>
      <c r="H45" s="92"/>
      <c r="I45" s="92"/>
      <c r="J45" s="92"/>
      <c r="K45" s="92"/>
      <c r="L45" s="92"/>
      <c r="M45" s="92"/>
      <c r="N45" s="92"/>
      <c r="O45" s="92"/>
      <c r="P45" s="92"/>
      <c r="Q45" s="92"/>
      <c r="R45" s="92"/>
      <c r="S45" s="92"/>
      <c r="T45" s="92"/>
      <c r="U45" s="92"/>
      <c r="V45" s="92"/>
      <c r="W45" s="92"/>
      <c r="X45" s="92"/>
      <c r="Y45" s="93"/>
    </row>
    <row r="46" spans="1:25" ht="15.95" customHeight="1" x14ac:dyDescent="0.2">
      <c r="A46" s="91"/>
      <c r="B46" s="92"/>
      <c r="C46" s="92"/>
      <c r="D46" s="92"/>
      <c r="E46" s="92"/>
      <c r="F46" s="92"/>
      <c r="G46" s="92"/>
      <c r="H46" s="92"/>
      <c r="I46" s="92"/>
      <c r="J46" s="92"/>
      <c r="K46" s="92"/>
      <c r="L46" s="92"/>
      <c r="M46" s="92"/>
      <c r="N46" s="92"/>
      <c r="O46" s="92"/>
      <c r="P46" s="92"/>
      <c r="Q46" s="92"/>
      <c r="R46" s="92"/>
      <c r="S46" s="92"/>
      <c r="T46" s="92"/>
      <c r="U46" s="92"/>
      <c r="V46" s="92"/>
      <c r="W46" s="92"/>
      <c r="X46" s="92"/>
      <c r="Y46" s="93"/>
    </row>
    <row r="47" spans="1:25" ht="15.95" customHeight="1" x14ac:dyDescent="0.2">
      <c r="A47" s="94"/>
      <c r="B47" s="95"/>
      <c r="C47" s="95"/>
      <c r="D47" s="95"/>
      <c r="E47" s="95"/>
      <c r="F47" s="95"/>
      <c r="G47" s="95"/>
      <c r="H47" s="95"/>
      <c r="I47" s="95"/>
      <c r="J47" s="95"/>
      <c r="K47" s="95"/>
      <c r="L47" s="95"/>
      <c r="M47" s="95"/>
      <c r="N47" s="95"/>
      <c r="O47" s="95"/>
      <c r="P47" s="95"/>
      <c r="Q47" s="95"/>
      <c r="R47" s="95"/>
      <c r="S47" s="95"/>
      <c r="T47" s="95"/>
      <c r="U47" s="95"/>
      <c r="V47" s="95"/>
      <c r="W47" s="95"/>
      <c r="X47" s="95"/>
      <c r="Y47" s="96"/>
    </row>
    <row r="48" spans="1:25" s="13" customFormat="1" ht="13.5" customHeight="1" x14ac:dyDescent="0.2">
      <c r="A48" s="2" t="s">
        <v>37</v>
      </c>
      <c r="B48" s="2"/>
      <c r="C48" s="2"/>
      <c r="D48" s="2"/>
      <c r="E48" s="2"/>
      <c r="F48" s="2"/>
      <c r="G48" s="2"/>
      <c r="H48" s="2"/>
      <c r="I48" s="2" t="s">
        <v>94</v>
      </c>
      <c r="K48" s="51"/>
      <c r="L48" s="40"/>
      <c r="M48" s="40"/>
      <c r="O48" s="2" t="s">
        <v>95</v>
      </c>
      <c r="P48" s="40"/>
      <c r="R48" s="40"/>
    </row>
    <row r="49" spans="10:10" x14ac:dyDescent="0.2">
      <c r="J49" s="2"/>
    </row>
  </sheetData>
  <mergeCells count="7">
    <mergeCell ref="A44:Y47"/>
    <mergeCell ref="B12:B16"/>
    <mergeCell ref="D12:D16"/>
    <mergeCell ref="E12:E16"/>
    <mergeCell ref="G12:G16"/>
    <mergeCell ref="H12:H16"/>
    <mergeCell ref="W12:W16"/>
  </mergeCells>
  <pageMargins left="0.5" right="0.5" top="1" bottom="0.5" header="0.5" footer="0.25"/>
  <pageSetup scale="67" fitToHeight="0" orientation="landscape" useFirstPageNumber="1" r:id="rId1"/>
  <headerFooter alignWithMargins="0">
    <oddHeader>&amp;C&amp;"LinePrinter,Bold"&amp;9BUDGET ESTIMATES
FY 2019&amp;R&amp;"Arial,Regular"&amp;9Page ______</oddHeader>
    <oddFooter>&amp;RPage &amp;P of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54057ABB9A7224BA04FA34E0638E902" ma:contentTypeVersion="7" ma:contentTypeDescription="Create a new document." ma:contentTypeScope="" ma:versionID="af280cb27bba55e1e032c66af9bcf3fd">
  <xsd:schema xmlns:xsd="http://www.w3.org/2001/XMLSchema" xmlns:xs="http://www.w3.org/2001/XMLSchema" xmlns:p="http://schemas.microsoft.com/office/2006/metadata/properties" xmlns:ns1="http://schemas.microsoft.com/sharepoint/v3" xmlns:ns2="dd2056c3-961d-42e8-841d-5c99c18d8243" targetNamespace="http://schemas.microsoft.com/office/2006/metadata/properties" ma:root="true" ma:fieldsID="850daaea80863495414abe8bd27e5ff4" ns1:_="" ns2:_="">
    <xsd:import namespace="http://schemas.microsoft.com/sharepoint/v3"/>
    <xsd:import namespace="dd2056c3-961d-42e8-841d-5c99c18d824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Yea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" ma:hidden="true" ma:internalName="PublishingStartDate" ma:readOnly="false">
      <xsd:simpleType>
        <xsd:restriction base="dms:Unknown"/>
      </xsd:simpleType>
    </xsd:element>
    <xsd:element name="PublishingExpirationDate" ma:index="5" nillable="true" ma:displayName="Scheduling End Date" ma:description="" ma:hidden="true" ma:internalName="PublishingExpirationDate" ma:readOnly="fals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2056c3-961d-42e8-841d-5c99c18d8243" elementFormDefault="qualified">
    <xsd:import namespace="http://schemas.microsoft.com/office/2006/documentManagement/types"/>
    <xsd:import namespace="http://schemas.microsoft.com/office/infopath/2007/PartnerControls"/>
    <xsd:element name="Year" ma:index="6" nillable="true" ma:displayName="Year" ma:description="(used for analytics docs only)" ma:indexed="true" ma:internalName="Year" ma:readOnly="false">
      <xsd:simpleType>
        <xsd:restriction base="dms:Text">
          <xsd:maxLength value="4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Year xmlns="dd2056c3-961d-42e8-841d-5c99c18d8243" xsi:nil="true"/>
  </documentManagement>
</p:properties>
</file>

<file path=customXml/itemProps1.xml><?xml version="1.0" encoding="utf-8"?>
<ds:datastoreItem xmlns:ds="http://schemas.openxmlformats.org/officeDocument/2006/customXml" ds:itemID="{5ABF9B0C-C79C-464F-B995-27213B0C86DD}"/>
</file>

<file path=customXml/itemProps2.xml><?xml version="1.0" encoding="utf-8"?>
<ds:datastoreItem xmlns:ds="http://schemas.openxmlformats.org/officeDocument/2006/customXml" ds:itemID="{17CF798F-718D-4777-A405-A6E65C313205}"/>
</file>

<file path=customXml/itemProps3.xml><?xml version="1.0" encoding="utf-8"?>
<ds:datastoreItem xmlns:ds="http://schemas.openxmlformats.org/officeDocument/2006/customXml" ds:itemID="{01E82573-34C9-409E-BB25-1D6DE461345A}"/>
</file>

<file path=customXml/itemProps4.xml><?xml version="1.0" encoding="utf-8"?>
<ds:datastoreItem xmlns:ds="http://schemas.openxmlformats.org/officeDocument/2006/customXml" ds:itemID="{9B55CE88-8FC3-40DE-84A2-3A8E421D3AD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8</vt:lpstr>
      <vt:lpstr>8 (Example)</vt:lpstr>
      <vt:lpstr>'8'!Print_Area</vt:lpstr>
      <vt:lpstr>'8 (Example)'!Print_Area</vt:lpstr>
      <vt:lpstr>'8'!Print_Titles</vt:lpstr>
      <vt:lpstr>'8 (Example)'!Print_Titles</vt:lpstr>
    </vt:vector>
  </TitlesOfParts>
  <Company>State of Maryland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DA-8 Vehicle Request Form</dc:title>
  <dc:creator>DBM</dc:creator>
  <cp:lastModifiedBy>Yeh, Martha</cp:lastModifiedBy>
  <cp:lastPrinted>2017-06-05T12:34:04Z</cp:lastPrinted>
  <dcterms:created xsi:type="dcterms:W3CDTF">2006-05-26T18:25:52Z</dcterms:created>
  <dcterms:modified xsi:type="dcterms:W3CDTF">2017-06-15T15:50:32Z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System Account</vt:lpwstr>
  </property>
  <property fmtid="{D5CDD505-2E9C-101B-9397-08002B2CF9AE}" pid="3" name="xd_Signature">
    <vt:lpwstr/>
  </property>
  <property fmtid="{D5CDD505-2E9C-101B-9397-08002B2CF9AE}" pid="4" name="display_urn:schemas-microsoft-com:office:office#Author">
    <vt:lpwstr>System Account</vt:lpwstr>
  </property>
  <property fmtid="{D5CDD505-2E9C-101B-9397-08002B2CF9AE}" pid="5" name="TemplateUrl">
    <vt:lpwstr/>
  </property>
  <property fmtid="{D5CDD505-2E9C-101B-9397-08002B2CF9AE}" pid="6" name="xd_ProgID">
    <vt:lpwstr/>
  </property>
  <property fmtid="{D5CDD505-2E9C-101B-9397-08002B2CF9AE}" pid="7" name="_SourceUrl">
    <vt:lpwstr/>
  </property>
  <property fmtid="{D5CDD505-2E9C-101B-9397-08002B2CF9AE}" pid="8" name="ContentTypeId">
    <vt:lpwstr>0x010100C54057ABB9A7224BA04FA34E0638E902</vt:lpwstr>
  </property>
</Properties>
</file>